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defaultThemeVersion="164011"/>
  <mc:AlternateContent xmlns:mc="http://schemas.openxmlformats.org/markup-compatibility/2006">
    <mc:Choice Requires="x15">
      <x15ac:absPath xmlns:x15ac="http://schemas.microsoft.com/office/spreadsheetml/2010/11/ac" url="https://conwygovuk-my.sharepoint.com/personal/pauline_spencer2_conwy_gov_uk/Documents/Desktop/"/>
    </mc:Choice>
  </mc:AlternateContent>
  <x:bookViews>
    <x:workbookView xWindow="0" yWindow="0" windowWidth="24330" windowHeight="12990"/>
  </x:bookViews>
  <x:sheets>
    <x:sheet name="Crynodeb" sheetId="2" r:id="rId1"/>
    <x:sheet name="Manylion" sheetId="1" r:id="rId2"/>
  </x:sheets>
  <x:definedNames>
    <x:definedName name="_xlnm._FilterDatabase" localSheetId="1" hidden="1">Manylion!$A$3:$E$3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calcChain.xml><?xml version="1.0" encoding="utf-8"?>
<calcChain xmlns="http://schemas.openxmlformats.org/spreadsheetml/2006/main">
  <c r="B17" i="2" l="1"/>
</calcChain>
</file>

<file path=xl/sharedStrings.xml><?xml version="1.0" encoding="utf-8"?>
<sst xmlns="http://schemas.openxmlformats.org/spreadsheetml/2006/main" count="626" uniqueCount="274">
  <si>
    <t>Llanfairfechan</t>
  </si>
  <si>
    <t>0/42919</t>
  </si>
  <si>
    <t>Abergele</t>
  </si>
  <si>
    <t>0/45297</t>
  </si>
  <si>
    <t>0/46338</t>
  </si>
  <si>
    <t>0/44859</t>
  </si>
  <si>
    <t>0/41558</t>
  </si>
  <si>
    <t>0/42900</t>
  </si>
  <si>
    <t>Llanddulas</t>
  </si>
  <si>
    <t>0/44621</t>
  </si>
  <si>
    <t>Adran</t>
  </si>
  <si>
    <t>Tai Fforddiadwy</t>
  </si>
  <si>
    <t>Rhandiroedd</t>
  </si>
  <si>
    <t>Cynefin yr Arfordir</t>
  </si>
  <si>
    <t>Addysg</t>
  </si>
  <si>
    <t>Amddiffynfeydd Llifogydd</t>
  </si>
  <si>
    <t>Llyfrgelloedd</t>
  </si>
  <si>
    <t>Priffyrdd</t>
  </si>
  <si>
    <t>Mannau Agored</t>
  </si>
  <si>
    <t>Adwyfio Canol Tref</t>
  </si>
  <si>
    <t>Y Gymraeg</t>
  </si>
  <si>
    <t>CYFANSWM</t>
  </si>
  <si>
    <t>Bae Colwyn</t>
  </si>
  <si>
    <t>Hen Golwyn</t>
  </si>
  <si>
    <t>Anheddiad</t>
  </si>
  <si>
    <t>Balansau A106 Conwy sydd ar gael:</t>
  </si>
  <si>
    <t>I ddarganfod mwy am ffynhonnell arian A106, defnyddiwch rif y cais cynllunio i chwilio yn:</t>
  </si>
  <si>
    <t>www.conwy.gov.uk/poryddcynllunio</t>
  </si>
  <si>
    <t>Mae’r daenlen hon yn dangos yr arian A106 a gedwir gan y Cyngor ar y dyddiad uchod. Mae’n cynnwys yr holl arian sydd wedi’i dderbyn, ac eithrio unrhyw aran sydd wedi’i wario neu ei neilltuo ar gyfer ei wario.
Mae’r tabl isod yn dangos y cyfanswm sydd ar gael fesul categori. Mae’r tab ‘Manylion’ yn nodi’r cyfanswm fesul datblygiad unigol.</t>
  </si>
  <si>
    <t>Cod Cyfriflyfr</t>
  </si>
  <si>
    <t>Rhif y Cais Cynllunio</t>
  </si>
  <si>
    <t>Balans sydd ar gael</t>
  </si>
  <si>
    <t>Rheoli Gwastraff</t>
  </si>
  <si>
    <t>Llandudno</t>
  </si>
  <si>
    <t>Cyffordd Llandudno</t>
  </si>
  <si>
    <t>Conwy</t>
  </si>
  <si>
    <t>Bae Cinmel</t>
  </si>
  <si>
    <t>Betws yn Rhos</t>
  </si>
  <si>
    <t>Cerrigydrudion</t>
  </si>
  <si>
    <t>Dwygyfylchi</t>
  </si>
  <si>
    <t>Llandrillo-yn-Rhos</t>
  </si>
  <si>
    <t>Llanefydd</t>
  </si>
  <si>
    <t>Llanrhos</t>
  </si>
  <si>
    <t>Llysfaen</t>
  </si>
  <si>
    <t>Pentrefoelas</t>
  </si>
  <si>
    <t>Mochdre</t>
  </si>
  <si>
    <t>Penmaenmawr</t>
  </si>
  <si>
    <t>Deganwy</t>
  </si>
  <si>
    <t>1429006400120027</t>
  </si>
  <si>
    <t>1452976400120027</t>
  </si>
  <si>
    <t>1463386400120027</t>
  </si>
  <si>
    <t>1448596400120027</t>
  </si>
  <si>
    <t>1446216400120027</t>
  </si>
  <si>
    <t>1486106400120027</t>
  </si>
  <si>
    <t>0/48610</t>
  </si>
  <si>
    <t>1415586400120027</t>
  </si>
  <si>
    <t>1429196400120027</t>
  </si>
  <si>
    <t>1429006900120027</t>
  </si>
  <si>
    <t>1452976900120027</t>
  </si>
  <si>
    <t>1406526900120027</t>
  </si>
  <si>
    <t>0/40652</t>
  </si>
  <si>
    <t>1419236900120027</t>
  </si>
  <si>
    <t>0/41923</t>
  </si>
  <si>
    <t>1060016500120027</t>
  </si>
  <si>
    <t>-</t>
  </si>
  <si>
    <t>1412536300120027</t>
  </si>
  <si>
    <t>0/41253</t>
  </si>
  <si>
    <t>1429006700120027</t>
  </si>
  <si>
    <t>1452976700120027</t>
  </si>
  <si>
    <t>1458456700120027</t>
  </si>
  <si>
    <t>0/45845</t>
  </si>
  <si>
    <t>1461306700120027</t>
  </si>
  <si>
    <t>0/46130</t>
  </si>
  <si>
    <t>1479266700120027</t>
  </si>
  <si>
    <t>0/47926</t>
  </si>
  <si>
    <t>1486106700120027</t>
  </si>
  <si>
    <t>1415586700120027</t>
  </si>
  <si>
    <t>1429006800120027</t>
  </si>
  <si>
    <t>1452976800120027</t>
  </si>
  <si>
    <t>1354636800120027</t>
  </si>
  <si>
    <t>0/35463</t>
  </si>
  <si>
    <t>1356556800120027</t>
  </si>
  <si>
    <t>0/35655</t>
  </si>
  <si>
    <t>1348556800120027</t>
  </si>
  <si>
    <t>0/34855</t>
  </si>
  <si>
    <t>1440876800120027</t>
  </si>
  <si>
    <t>0/44087</t>
  </si>
  <si>
    <t>1403356800120027</t>
  </si>
  <si>
    <t>0/40335</t>
  </si>
  <si>
    <t>1405096800120027</t>
  </si>
  <si>
    <t>0/40509</t>
  </si>
  <si>
    <t>1418556800120027</t>
  </si>
  <si>
    <t>0/41855</t>
  </si>
  <si>
    <t>1457116800120027</t>
  </si>
  <si>
    <t>0/45711</t>
  </si>
  <si>
    <t>1454456800120027</t>
  </si>
  <si>
    <t>0/45445</t>
  </si>
  <si>
    <t>1458456800120027</t>
  </si>
  <si>
    <t>1463386800120027</t>
  </si>
  <si>
    <t>1469086800120027</t>
  </si>
  <si>
    <t>0/46908</t>
  </si>
  <si>
    <t>1461306800120027</t>
  </si>
  <si>
    <t>1468176800120027</t>
  </si>
  <si>
    <t>0/46817</t>
  </si>
  <si>
    <t>1463356800120027</t>
  </si>
  <si>
    <t>0/46335</t>
  </si>
  <si>
    <t>1485666800120027</t>
  </si>
  <si>
    <t>0/48566</t>
  </si>
  <si>
    <t>1454446800120027</t>
  </si>
  <si>
    <t>0/45444</t>
  </si>
  <si>
    <t>1407706800120027</t>
  </si>
  <si>
    <t>0/40770</t>
  </si>
  <si>
    <t>1408286800120027</t>
  </si>
  <si>
    <t>0/40828</t>
  </si>
  <si>
    <t>1419606800120027</t>
  </si>
  <si>
    <t>0/41960</t>
  </si>
  <si>
    <t>1374616800120027</t>
  </si>
  <si>
    <t>0/37461</t>
  </si>
  <si>
    <t>1406526800120027</t>
  </si>
  <si>
    <t>1419236800120027</t>
  </si>
  <si>
    <t>1445486800120027</t>
  </si>
  <si>
    <t>0/44548</t>
  </si>
  <si>
    <t>1430596800120027</t>
  </si>
  <si>
    <t>0/43059</t>
  </si>
  <si>
    <t>1479266800120027</t>
  </si>
  <si>
    <t>1416376800120027</t>
  </si>
  <si>
    <t>0/41637</t>
  </si>
  <si>
    <t>1423516800120027</t>
  </si>
  <si>
    <t>0/42351 0/42343</t>
  </si>
  <si>
    <t>1448596800120027</t>
  </si>
  <si>
    <t>1446216800120027</t>
  </si>
  <si>
    <t>1490056800120027</t>
  </si>
  <si>
    <t>0/49005</t>
  </si>
  <si>
    <t>1438936800120027</t>
  </si>
  <si>
    <t>0/43893</t>
  </si>
  <si>
    <t>1467276800120027</t>
  </si>
  <si>
    <t>0/46727</t>
  </si>
  <si>
    <t>1383946800120027</t>
  </si>
  <si>
    <t>0/38394</t>
  </si>
  <si>
    <t>1406026800120027</t>
  </si>
  <si>
    <t>0/40602</t>
  </si>
  <si>
    <t>1414176800120027</t>
  </si>
  <si>
    <t>0/41417</t>
  </si>
  <si>
    <t>1409546800120027</t>
  </si>
  <si>
    <t>0/40954</t>
  </si>
  <si>
    <t>1486106800120027</t>
  </si>
  <si>
    <t>1423566800120027</t>
  </si>
  <si>
    <t>0/42356</t>
  </si>
  <si>
    <t>1429196800120027</t>
  </si>
  <si>
    <t>1300866800120027</t>
  </si>
  <si>
    <t>0/30086</t>
  </si>
  <si>
    <t>1419956800120027</t>
  </si>
  <si>
    <t>0/41995</t>
  </si>
  <si>
    <t>1441336800120027</t>
  </si>
  <si>
    <t>0/44133</t>
  </si>
  <si>
    <t>1483216800120027</t>
  </si>
  <si>
    <t>0/48321</t>
  </si>
  <si>
    <t>1458206800120027</t>
  </si>
  <si>
    <t>0/45820</t>
  </si>
  <si>
    <t>1405076600120027</t>
  </si>
  <si>
    <t>0/40507</t>
  </si>
  <si>
    <t>1452976600120027</t>
  </si>
  <si>
    <t>1283416600120027</t>
  </si>
  <si>
    <t>0/28341</t>
  </si>
  <si>
    <t>1425526600120027</t>
  </si>
  <si>
    <t>0/42552</t>
  </si>
  <si>
    <t>1458456600120027</t>
  </si>
  <si>
    <t>1463386600120027</t>
  </si>
  <si>
    <t>1479006600120027</t>
  </si>
  <si>
    <t>0/47900</t>
  </si>
  <si>
    <t>1419236600120027</t>
  </si>
  <si>
    <t>1430596600120027</t>
  </si>
  <si>
    <t>1445486600120027</t>
  </si>
  <si>
    <t>1423516600120027</t>
  </si>
  <si>
    <t>1498106600120027</t>
  </si>
  <si>
    <t>0/49403  0/49809 0/49810</t>
  </si>
  <si>
    <t>1248086600120027</t>
  </si>
  <si>
    <t>0/24808</t>
  </si>
  <si>
    <t>1382676600120027</t>
  </si>
  <si>
    <t>0/38267</t>
  </si>
  <si>
    <t>1379746600120027</t>
  </si>
  <si>
    <t>0/37974</t>
  </si>
  <si>
    <t>1429996600120027</t>
  </si>
  <si>
    <t>0/42999</t>
  </si>
  <si>
    <t>1486106600120027</t>
  </si>
  <si>
    <t>1375366600120027</t>
  </si>
  <si>
    <t>0/37536</t>
  </si>
  <si>
    <t>1461036600120027</t>
  </si>
  <si>
    <t>0/46103 0/46104</t>
  </si>
  <si>
    <t>1455156600120027</t>
  </si>
  <si>
    <t>0/45515                                                    DOV 0/47767 23/05/23</t>
  </si>
  <si>
    <t>1405076200120027</t>
  </si>
  <si>
    <t>1405546200120027</t>
  </si>
  <si>
    <t>0/40554</t>
  </si>
  <si>
    <t>1409716200120027</t>
  </si>
  <si>
    <t>0/40971</t>
  </si>
  <si>
    <t>1404786200120027</t>
  </si>
  <si>
    <t>0/40478</t>
  </si>
  <si>
    <t>1429006200120027</t>
  </si>
  <si>
    <t>1452976200120027</t>
  </si>
  <si>
    <t>1410096200120027</t>
  </si>
  <si>
    <t>0/41009</t>
  </si>
  <si>
    <t>1406036200120027</t>
  </si>
  <si>
    <t>0/40603</t>
  </si>
  <si>
    <t>1403356200120027</t>
  </si>
  <si>
    <t>1405096200120027</t>
  </si>
  <si>
    <t>1454456200120027</t>
  </si>
  <si>
    <t>1458456200120027</t>
  </si>
  <si>
    <t>1463386200120027</t>
  </si>
  <si>
    <t>1469086200120027</t>
  </si>
  <si>
    <t>1461306200120027</t>
  </si>
  <si>
    <t>1408286200120027</t>
  </si>
  <si>
    <t>1406526200120027</t>
  </si>
  <si>
    <t>1410456200120027</t>
  </si>
  <si>
    <t>0/41045</t>
  </si>
  <si>
    <t>1408216200120027</t>
  </si>
  <si>
    <t>0/40821 &amp; 0/42018</t>
  </si>
  <si>
    <t>1445486200120027</t>
  </si>
  <si>
    <t>1430596200120027</t>
  </si>
  <si>
    <t>1479266200120027</t>
  </si>
  <si>
    <t>1423516200120027</t>
  </si>
  <si>
    <t>1448596200120027</t>
  </si>
  <si>
    <t>1446216200120027</t>
  </si>
  <si>
    <t>1406026200120027</t>
  </si>
  <si>
    <t>1409546200120027</t>
  </si>
  <si>
    <t>1486106200120027</t>
  </si>
  <si>
    <t>1415586200120027</t>
  </si>
  <si>
    <t>1409516200120027</t>
  </si>
  <si>
    <t>0/40951</t>
  </si>
  <si>
    <t>1485666110120027</t>
  </si>
  <si>
    <t>1501586110120027</t>
  </si>
  <si>
    <t>0/50158</t>
  </si>
  <si>
    <t>1486106110120027</t>
  </si>
  <si>
    <t>1430586100120027</t>
  </si>
  <si>
    <t>0/43058</t>
  </si>
  <si>
    <t>1452976100120027</t>
  </si>
  <si>
    <t>1463386100120027</t>
  </si>
  <si>
    <t>1478256100120027</t>
  </si>
  <si>
    <t>0/47825</t>
  </si>
  <si>
    <t>1408286100120027</t>
  </si>
  <si>
    <t>1450936100120027</t>
  </si>
  <si>
    <t>0/45093</t>
  </si>
  <si>
    <t>1499496100120027</t>
  </si>
  <si>
    <t>0/49949</t>
  </si>
  <si>
    <t>1476796100120027</t>
  </si>
  <si>
    <t>0/47679</t>
  </si>
  <si>
    <t>1493626100120027</t>
  </si>
  <si>
    <t>0/49362</t>
  </si>
  <si>
    <t>1423516100120027</t>
  </si>
  <si>
    <t>1448596100120027</t>
  </si>
  <si>
    <t>1490056100120027</t>
  </si>
  <si>
    <t>1403586100120027</t>
  </si>
  <si>
    <t>0/40358</t>
  </si>
  <si>
    <t>1438936100120027</t>
  </si>
  <si>
    <t>1305446100120027</t>
  </si>
  <si>
    <t>0/30544</t>
  </si>
  <si>
    <t>1501076100120027</t>
  </si>
  <si>
    <t>0/50107</t>
  </si>
  <si>
    <t>1383946100120027</t>
  </si>
  <si>
    <t>1362796100120027</t>
  </si>
  <si>
    <t>0/36279</t>
  </si>
  <si>
    <t>1486106100120027</t>
  </si>
  <si>
    <t>1429196100120027</t>
  </si>
  <si>
    <t>1483216100120027</t>
  </si>
  <si>
    <t>1405076120120027</t>
  </si>
  <si>
    <t>1429006120120027</t>
  </si>
  <si>
    <t>1452976120120027</t>
  </si>
  <si>
    <t>1419606120120027</t>
  </si>
  <si>
    <t>Tesco</t>
  </si>
  <si>
    <t>4/14/1456</t>
  </si>
  <si>
    <t>1463356100120027</t>
  </si>
  <si>
    <t>1505276100120027</t>
  </si>
  <si>
    <t>0/50527</t>
  </si>
  <si>
    <t>1505276110120027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</si>
</sst>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£&quot;* #,##0.00_-;\-&quot;£&quot;* #,##0.00_-;_-&quot;£&quot;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0"/>
      <color indexed="12"/>
      <name val="Arial"/>
      <family val="2"/>
    </font>
    <font>
      <b/>
      <sz val="11"/>
      <name val="Arial"/>
      <family val="2"/>
    </font>
    <font>
      <b/>
      <sz val="12"/>
      <color theme="1"/>
      <name val="Arial"/>
      <family val="2"/>
    </font>
    <font>
      <sz val="12"/>
      <color indexed="8"/>
      <name val="Arial"/>
      <family val="2"/>
    </font>
    <font>
      <sz val="12"/>
      <color theme="1"/>
      <name val="Arial"/>
      <family val="2"/>
    </font>
    <font>
      <u/>
      <sz val="12"/>
      <color indexed="12"/>
      <name val="Arial"/>
      <family val="2"/>
    </font>
    <font>
      <b/>
      <sz val="13"/>
      <color indexed="8"/>
      <name val="Arial"/>
      <family val="2"/>
    </font>
    <font>
      <b/>
      <sz val="13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44" fontId="1" fillId="0" borderId="0" applyFont="0" applyFill="0" applyBorder="0" applyAlignment="0" applyProtection="0"/>
  </cellStyleXfs>
  <cellXfs count="16">
    <xf numFmtId="0" fontId="0" fillId="0" borderId="0" xfId="0"/>
    <xf numFmtId="0" fontId="0" fillId="0" borderId="0" xfId="0" applyFont="1"/>
    <xf numFmtId="0" fontId="4" fillId="0" borderId="0" xfId="0" applyFont="1" applyAlignment="1"/>
    <xf numFmtId="0" fontId="4" fillId="0" borderId="1" xfId="0" applyFont="1" applyBorder="1" applyAlignment="1">
      <alignment vertical="center"/>
    </xf>
    <xf numFmtId="0" fontId="4" fillId="0" borderId="1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vertical="center" wrapText="1"/>
    </xf>
    <xf numFmtId="44" fontId="5" fillId="3" borderId="1" xfId="2" applyFont="1" applyFill="1" applyBorder="1" applyAlignment="1">
      <alignment vertical="center" wrapText="1"/>
    </xf>
    <xf numFmtId="0" fontId="8" fillId="3" borderId="1" xfId="0" applyFont="1" applyFill="1" applyBorder="1" applyAlignment="1">
      <alignment vertical="center" wrapText="1"/>
    </xf>
    <xf numFmtId="44" fontId="9" fillId="0" borderId="1" xfId="0" applyNumberFormat="1" applyFont="1" applyBorder="1" applyAlignment="1">
      <alignment vertical="center"/>
    </xf>
    <xf numFmtId="0" fontId="3" fillId="2" borderId="1" xfId="0" applyFont="1" applyFill="1" applyBorder="1" applyAlignment="1">
      <alignment horizontal="left" vertical="center" wrapText="1"/>
    </xf>
    <xf numFmtId="0" fontId="0" fillId="0" borderId="0" xfId="0" applyFont="1" applyAlignment="1">
      <alignment horizontal="left"/>
    </xf>
    <xf numFmtId="0" fontId="6" fillId="0" borderId="0" xfId="0" applyFont="1" applyAlignment="1">
      <alignment vertical="center" wrapText="1"/>
    </xf>
    <xf numFmtId="0" fontId="7" fillId="0" borderId="2" xfId="1" applyFont="1" applyBorder="1" applyAlignment="1" applyProtection="1">
      <alignment vertical="center"/>
    </xf>
    <xf numFmtId="0" fontId="6" fillId="0" borderId="0" xfId="0" applyFont="1" applyAlignment="1">
      <alignment vertical="center"/>
    </xf>
    <xf numFmtId="14" fontId="4" fillId="0" borderId="0" xfId="0" applyNumberFormat="1" applyFont="1" applyAlignment="1"/>
    <xf numFmtId="44" fontId="5" fillId="3" borderId="1" xfId="0" applyNumberFormat="1" applyFont="1" applyFill="1" applyBorder="1" applyAlignment="1">
      <alignment vertical="center" wrapText="1"/>
    </xf>
  </cellXfs>
  <cellStyles count="3">
    <cellStyle name="Currency" xfId="2" builtinId="4"/>
    <cellStyle name="Hyperlink" xfId="1" builtinId="8"/>
    <cellStyle name="Normal" xfId="0" builtinId="0"/>
  </cellStyles>
  <dxfs count="22">
    <dxf>
      <fill>
        <patternFill>
          <bgColor theme="2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ill>
        <patternFill>
          <bgColor rgb="FF99FFCC"/>
        </patternFill>
      </fill>
    </dxf>
    <dxf>
      <fill>
        <patternFill>
          <bgColor theme="4" tint="0.59996337778862885"/>
        </patternFill>
      </fill>
    </dxf>
    <dxf>
      <fill>
        <patternFill>
          <bgColor rgb="FF92D050"/>
        </patternFill>
      </fill>
    </dxf>
    <dxf>
      <fill>
        <patternFill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74747"/>
        </patternFill>
      </fill>
    </dxf>
    <dxf>
      <fill>
        <patternFill>
          <bgColor theme="2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ill>
        <patternFill>
          <bgColor rgb="FF99FFCC"/>
        </patternFill>
      </fill>
    </dxf>
    <dxf>
      <fill>
        <patternFill>
          <bgColor theme="4" tint="0.59996337778862885"/>
        </patternFill>
      </fill>
    </dxf>
    <dxf>
      <fill>
        <patternFill>
          <bgColor rgb="FF92D050"/>
        </patternFill>
      </fill>
    </dxf>
    <dxf>
      <fill>
        <patternFill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74747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conwy.gov.uk/poryddcynlluni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7"/>
  <sheetViews>
    <sheetView tabSelected="1" workbookViewId="0"/>
  </sheetViews>
  <sheetFormatPr defaultRowHeight="15" x14ac:dyDescent="0.25"/>
  <cols>
    <col min="1" max="1" width="72.42578125" customWidth="1"/>
    <col min="2" max="2" width="23.5703125" customWidth="1"/>
    <col min="11" max="11" width="14.28515625" customWidth="1"/>
    <col min="12" max="12" width="23" customWidth="1"/>
    <col min="13" max="13" width="21.140625" customWidth="1"/>
  </cols>
  <sheetData>
    <row r="1" spans="1:3" ht="15.75" x14ac:dyDescent="0.25">
      <c r="A1" s="2" t="s">
        <v>25</v>
      </c>
      <c r="B1" s="14">
        <v>45657</v>
      </c>
      <c r="C1" s="2"/>
    </row>
    <row r="3" spans="1:3" ht="104.25" customHeight="1" x14ac:dyDescent="0.25">
      <c r="A3" s="11" t="s">
        <v>28</v>
      </c>
      <c r="B3" s="11"/>
    </row>
    <row r="5" spans="1:3" ht="32.25" customHeight="1" x14ac:dyDescent="0.25">
      <c r="A5" s="3" t="s">
        <v>10</v>
      </c>
      <c r="B5" s="4" t="s">
        <v>31</v>
      </c>
    </row>
    <row r="6" spans="1:3" ht="19.5" customHeight="1" x14ac:dyDescent="0.25">
      <c r="A6" s="5" t="s">
        <v>11</v>
      </c>
      <c r="B6" s="6">
        <v>435121.76</v>
      </c>
    </row>
    <row r="7" spans="1:3" ht="19.5" customHeight="1" x14ac:dyDescent="0.25">
      <c r="A7" s="5" t="s">
        <v>12</v>
      </c>
      <c r="B7" s="6">
        <v>20578.119999999995</v>
      </c>
    </row>
    <row r="8" spans="1:3" ht="19.5" customHeight="1" x14ac:dyDescent="0.25">
      <c r="A8" s="5" t="s">
        <v>13</v>
      </c>
      <c r="B8" s="6">
        <v>1056.0299999999988</v>
      </c>
    </row>
    <row r="9" spans="1:3" ht="19.5" customHeight="1" x14ac:dyDescent="0.25">
      <c r="A9" s="5" t="s">
        <v>14</v>
      </c>
      <c r="B9" s="6">
        <v>210998.52000000005</v>
      </c>
    </row>
    <row r="10" spans="1:3" ht="19.5" customHeight="1" x14ac:dyDescent="0.25">
      <c r="A10" s="5" t="s">
        <v>15</v>
      </c>
      <c r="B10" s="6">
        <v>73917.73</v>
      </c>
    </row>
    <row r="11" spans="1:3" ht="19.5" customHeight="1" x14ac:dyDescent="0.25">
      <c r="A11" s="5" t="s">
        <v>16</v>
      </c>
      <c r="B11" s="6">
        <v>74401.200000000012</v>
      </c>
    </row>
    <row r="12" spans="1:3" ht="19.5" customHeight="1" x14ac:dyDescent="0.25">
      <c r="A12" s="5" t="s">
        <v>17</v>
      </c>
      <c r="B12" s="6">
        <v>975394.84000000008</v>
      </c>
    </row>
    <row r="13" spans="1:3" ht="19.5" customHeight="1" x14ac:dyDescent="0.25">
      <c r="A13" s="5" t="s">
        <v>18</v>
      </c>
      <c r="B13" s="6">
        <v>492576.61</v>
      </c>
    </row>
    <row r="14" spans="1:3" ht="19.5" customHeight="1" x14ac:dyDescent="0.25">
      <c r="A14" s="5" t="s">
        <v>19</v>
      </c>
      <c r="B14" s="6">
        <v>301706.29999999993</v>
      </c>
    </row>
    <row r="15" spans="1:3" ht="19.5" customHeight="1" x14ac:dyDescent="0.25">
      <c r="A15" s="5" t="s">
        <v>32</v>
      </c>
      <c r="B15" s="6">
        <v>8157.49</v>
      </c>
    </row>
    <row r="16" spans="1:3" ht="19.5" customHeight="1" x14ac:dyDescent="0.25">
      <c r="A16" s="5" t="s">
        <v>20</v>
      </c>
      <c r="B16" s="6">
        <v>63751.26999999999</v>
      </c>
    </row>
    <row r="17" spans="1:2" ht="30.75" customHeight="1" x14ac:dyDescent="0.25">
      <c r="A17" s="7" t="s">
        <v>21</v>
      </c>
      <c r="B17" s="8">
        <f>SUM(B6:B16)</f>
        <v>2657659.87</v>
      </c>
    </row>
  </sheetData>
  <conditionalFormatting sqref="A16:A17 A6:B16">
    <cfRule type="expression" dxfId="21" priority="14">
      <formula>$A6="Y Gymraeg"</formula>
    </cfRule>
    <cfRule type="expression" dxfId="20" priority="16">
      <formula>$A6="Adwyfio Canol Tref"</formula>
    </cfRule>
    <cfRule type="expression" dxfId="19" priority="17">
      <formula>$A6="Mannau Agored"</formula>
    </cfRule>
    <cfRule type="expression" dxfId="18" priority="19">
      <formula>$A6="Llyfrgelloedd"</formula>
    </cfRule>
    <cfRule type="expression" dxfId="17" priority="20">
      <formula>$A6="Priffyrdd"</formula>
    </cfRule>
    <cfRule type="expression" dxfId="16" priority="21">
      <formula>$A6="Amddiffynfeydd Llifogydd"</formula>
    </cfRule>
    <cfRule type="expression" dxfId="15" priority="22">
      <formula>$A6="Addysg"</formula>
    </cfRule>
    <cfRule type="expression" dxfId="14" priority="23">
      <formula>$A6="Cynefin yr Arfordir"</formula>
    </cfRule>
    <cfRule type="expression" dxfId="13" priority="24">
      <formula>$A6="Rhandiroedd"</formula>
    </cfRule>
    <cfRule type="expression" dxfId="12" priority="25">
      <formula>$A6="Tai Fforddiadwy"</formula>
    </cfRule>
  </conditionalFormatting>
  <conditionalFormatting sqref="A6:B16">
    <cfRule type="expression" dxfId="11" priority="1">
      <formula>$A6="Rheoli Gwastraff"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4"/>
  <sheetViews>
    <sheetView workbookViewId="0">
      <pane ySplit="3" topLeftCell="A4" activePane="bottomLeft" state="frozen"/>
      <selection pane="bottomLeft"/>
    </sheetView>
  </sheetViews>
  <sheetFormatPr defaultColWidth="9.140625" defaultRowHeight="15" x14ac:dyDescent="0.25"/>
  <cols>
    <col min="1" max="1" width="23.42578125" style="1" bestFit="1" customWidth="1"/>
    <col min="2" max="3" width="22.5703125" style="1" customWidth="1"/>
    <col min="4" max="4" width="28.140625" style="1" bestFit="1" customWidth="1"/>
    <col min="5" max="5" width="23.140625" style="1" bestFit="1" customWidth="1"/>
    <col min="6" max="16384" width="9.140625" style="1"/>
  </cols>
  <sheetData>
    <row r="1" spans="1:5" x14ac:dyDescent="0.25">
      <c r="A1" s="13" t="s">
        <v>26</v>
      </c>
    </row>
    <row r="2" spans="1:5" ht="24.75" customHeight="1" x14ac:dyDescent="0.25">
      <c r="A2" s="12" t="s">
        <v>27</v>
      </c>
      <c r="B2" s="11"/>
      <c r="D2" s="12"/>
    </row>
    <row r="3" spans="1:5" s="10" customFormat="1" x14ac:dyDescent="0.25">
      <c r="A3" s="9" t="s">
        <v>10</v>
      </c>
      <c r="B3" s="9" t="s">
        <v>24</v>
      </c>
      <c r="C3" s="9" t="s">
        <v>29</v>
      </c>
      <c r="D3" s="9" t="s">
        <v>30</v>
      </c>
      <c r="E3" s="9" t="s">
        <v>31</v>
      </c>
    </row>
    <row r="4" spans="1:5" x14ac:dyDescent="0.25">
      <c r="A4" s="5" t="s">
        <v>11</v>
      </c>
      <c r="B4" s="5" t="s">
        <v>35</v>
      </c>
      <c r="C4" s="5" t="s">
        <v>240</v>
      </c>
      <c r="D4" s="5" t="s">
        <v>241</v>
      </c>
      <c r="E4" s="15">
        <v>2502.580000000009</v>
      </c>
    </row>
    <row r="5" spans="1:5" x14ac:dyDescent="0.25">
      <c r="A5" s="5" t="s">
        <v>11</v>
      </c>
      <c r="B5" s="5" t="s">
        <v>33</v>
      </c>
      <c r="C5" s="5" t="s">
        <v>258</v>
      </c>
      <c r="D5" s="5" t="s">
        <v>138</v>
      </c>
      <c r="E5" s="15">
        <v>5163.9700000000012</v>
      </c>
    </row>
    <row r="6" spans="1:5" x14ac:dyDescent="0.25">
      <c r="A6" s="5" t="s">
        <v>11</v>
      </c>
      <c r="B6" s="5" t="s">
        <v>0</v>
      </c>
      <c r="C6" s="5" t="s">
        <v>262</v>
      </c>
      <c r="D6" s="5" t="s">
        <v>1</v>
      </c>
      <c r="E6" s="15">
        <v>77.639999999999873</v>
      </c>
    </row>
    <row r="7" spans="1:5" x14ac:dyDescent="0.25">
      <c r="A7" s="5" t="s">
        <v>11</v>
      </c>
      <c r="B7" s="5" t="s">
        <v>2</v>
      </c>
      <c r="C7" s="5" t="s">
        <v>233</v>
      </c>
      <c r="D7" s="5" t="s">
        <v>234</v>
      </c>
      <c r="E7" s="15">
        <v>249.25999999999885</v>
      </c>
    </row>
    <row r="8" spans="1:5" x14ac:dyDescent="0.25">
      <c r="A8" s="5" t="s">
        <v>11</v>
      </c>
      <c r="B8" s="5" t="s">
        <v>40</v>
      </c>
      <c r="C8" s="5" t="s">
        <v>251</v>
      </c>
      <c r="D8" s="5" t="s">
        <v>252</v>
      </c>
      <c r="E8" s="15">
        <v>28.150000000000091</v>
      </c>
    </row>
    <row r="9" spans="1:5" x14ac:dyDescent="0.25">
      <c r="A9" s="5" t="s">
        <v>11</v>
      </c>
      <c r="B9" s="5" t="s">
        <v>2</v>
      </c>
      <c r="C9" s="5" t="s">
        <v>235</v>
      </c>
      <c r="D9" s="5" t="s">
        <v>3</v>
      </c>
      <c r="E9" s="15">
        <v>278.68000000000029</v>
      </c>
    </row>
    <row r="10" spans="1:5" x14ac:dyDescent="0.25">
      <c r="A10" s="5" t="s">
        <v>11</v>
      </c>
      <c r="B10" s="5" t="s">
        <v>38</v>
      </c>
      <c r="C10" s="5" t="s">
        <v>239</v>
      </c>
      <c r="D10" s="5" t="s">
        <v>113</v>
      </c>
      <c r="E10" s="15">
        <v>1736.5600000000013</v>
      </c>
    </row>
    <row r="11" spans="1:5" x14ac:dyDescent="0.25">
      <c r="A11" s="5" t="s">
        <v>11</v>
      </c>
      <c r="B11" s="5" t="s">
        <v>33</v>
      </c>
      <c r="C11" s="5" t="s">
        <v>259</v>
      </c>
      <c r="D11" s="5" t="s">
        <v>260</v>
      </c>
      <c r="E11" s="15">
        <v>210872.21</v>
      </c>
    </row>
    <row r="12" spans="1:5" x14ac:dyDescent="0.25">
      <c r="A12" s="5" t="s">
        <v>11</v>
      </c>
      <c r="B12" s="5" t="s">
        <v>40</v>
      </c>
      <c r="C12" s="5" t="s">
        <v>253</v>
      </c>
      <c r="D12" s="5" t="s">
        <v>134</v>
      </c>
      <c r="E12" s="15">
        <v>15336.419999999998</v>
      </c>
    </row>
    <row r="13" spans="1:5" x14ac:dyDescent="0.25">
      <c r="A13" s="5" t="s">
        <v>11</v>
      </c>
      <c r="B13" s="5" t="s">
        <v>40</v>
      </c>
      <c r="C13" s="5" t="s">
        <v>254</v>
      </c>
      <c r="D13" s="5" t="s">
        <v>255</v>
      </c>
      <c r="E13" s="15">
        <v>991.81999999999971</v>
      </c>
    </row>
    <row r="14" spans="1:5" x14ac:dyDescent="0.25">
      <c r="A14" s="5" t="s">
        <v>11</v>
      </c>
      <c r="B14" s="5" t="s">
        <v>22</v>
      </c>
      <c r="C14" s="5" t="s">
        <v>236</v>
      </c>
      <c r="D14" s="5" t="s">
        <v>4</v>
      </c>
      <c r="E14" s="15">
        <v>3227.7899999999972</v>
      </c>
    </row>
    <row r="15" spans="1:5" x14ac:dyDescent="0.25">
      <c r="A15" s="5" t="s">
        <v>11</v>
      </c>
      <c r="B15" s="5" t="s">
        <v>23</v>
      </c>
      <c r="C15" s="5" t="s">
        <v>248</v>
      </c>
      <c r="D15" s="5" t="s">
        <v>128</v>
      </c>
      <c r="E15" s="15">
        <v>1012.6599999999999</v>
      </c>
    </row>
    <row r="16" spans="1:5" x14ac:dyDescent="0.25">
      <c r="A16" s="5" t="s">
        <v>11</v>
      </c>
      <c r="B16" s="5" t="s">
        <v>22</v>
      </c>
      <c r="C16" s="5" t="s">
        <v>237</v>
      </c>
      <c r="D16" s="5" t="s">
        <v>238</v>
      </c>
      <c r="E16" s="15">
        <v>6460.32</v>
      </c>
    </row>
    <row r="17" spans="1:5" x14ac:dyDescent="0.25">
      <c r="A17" s="5" t="s">
        <v>11</v>
      </c>
      <c r="B17" s="5" t="s">
        <v>47</v>
      </c>
      <c r="C17" s="5" t="s">
        <v>244</v>
      </c>
      <c r="D17" s="5" t="s">
        <v>245</v>
      </c>
      <c r="E17" s="15">
        <v>739.64999999999964</v>
      </c>
    </row>
    <row r="18" spans="1:5" x14ac:dyDescent="0.25">
      <c r="A18" s="5" t="s">
        <v>11</v>
      </c>
      <c r="B18" s="5" t="s">
        <v>23</v>
      </c>
      <c r="C18" s="5" t="s">
        <v>249</v>
      </c>
      <c r="D18" s="5" t="s">
        <v>5</v>
      </c>
      <c r="E18" s="15">
        <v>1036.8300000000017</v>
      </c>
    </row>
    <row r="19" spans="1:5" x14ac:dyDescent="0.25">
      <c r="A19" s="5" t="s">
        <v>11</v>
      </c>
      <c r="B19" s="5" t="s">
        <v>43</v>
      </c>
      <c r="C19" s="5" t="s">
        <v>263</v>
      </c>
      <c r="D19" s="5" t="s">
        <v>156</v>
      </c>
      <c r="E19" s="15">
        <v>620.25000000000182</v>
      </c>
    </row>
    <row r="20" spans="1:5" x14ac:dyDescent="0.25">
      <c r="A20" s="5" t="s">
        <v>11</v>
      </c>
      <c r="B20" s="5" t="s">
        <v>34</v>
      </c>
      <c r="C20" s="5" t="s">
        <v>242</v>
      </c>
      <c r="D20" s="5" t="s">
        <v>243</v>
      </c>
      <c r="E20" s="15">
        <v>729.11000000000058</v>
      </c>
    </row>
    <row r="21" spans="1:5" x14ac:dyDescent="0.25">
      <c r="A21" s="5" t="s">
        <v>11</v>
      </c>
      <c r="B21" s="5" t="s">
        <v>47</v>
      </c>
      <c r="C21" s="5" t="s">
        <v>246</v>
      </c>
      <c r="D21" s="5" t="s">
        <v>247</v>
      </c>
      <c r="E21" s="15">
        <v>584.85000000000036</v>
      </c>
    </row>
    <row r="22" spans="1:5" x14ac:dyDescent="0.25">
      <c r="A22" s="5" t="s">
        <v>11</v>
      </c>
      <c r="B22" s="5" t="s">
        <v>40</v>
      </c>
      <c r="C22" s="5" t="s">
        <v>256</v>
      </c>
      <c r="D22" s="5" t="s">
        <v>257</v>
      </c>
      <c r="E22" s="15">
        <v>6738.67</v>
      </c>
    </row>
    <row r="23" spans="1:5" x14ac:dyDescent="0.25">
      <c r="A23" s="5" t="s">
        <v>11</v>
      </c>
      <c r="B23" s="5" t="s">
        <v>8</v>
      </c>
      <c r="C23" s="5" t="s">
        <v>250</v>
      </c>
      <c r="D23" s="5" t="s">
        <v>132</v>
      </c>
      <c r="E23" s="15">
        <v>10806.82</v>
      </c>
    </row>
    <row r="24" spans="1:5" x14ac:dyDescent="0.25">
      <c r="A24" s="5" t="s">
        <v>12</v>
      </c>
      <c r="B24" s="5" t="s">
        <v>33</v>
      </c>
      <c r="C24" s="5" t="s">
        <v>223</v>
      </c>
      <c r="D24" s="5" t="s">
        <v>140</v>
      </c>
      <c r="E24" s="15">
        <v>22.150000000000002</v>
      </c>
    </row>
    <row r="25" spans="1:5" x14ac:dyDescent="0.25">
      <c r="A25" s="5" t="s">
        <v>12</v>
      </c>
      <c r="B25" s="5" t="s">
        <v>45</v>
      </c>
      <c r="C25" s="5" t="s">
        <v>227</v>
      </c>
      <c r="D25" s="5" t="s">
        <v>228</v>
      </c>
      <c r="E25" s="15">
        <v>66.63</v>
      </c>
    </row>
    <row r="26" spans="1:5" x14ac:dyDescent="0.25">
      <c r="A26" s="5" t="s">
        <v>12</v>
      </c>
      <c r="B26" s="5" t="s">
        <v>34</v>
      </c>
      <c r="C26" s="5" t="s">
        <v>212</v>
      </c>
      <c r="D26" s="5" t="s">
        <v>60</v>
      </c>
      <c r="E26" s="15">
        <v>1389.9499999999998</v>
      </c>
    </row>
    <row r="27" spans="1:5" x14ac:dyDescent="0.25">
      <c r="A27" s="5" t="s">
        <v>12</v>
      </c>
      <c r="B27" s="5" t="s">
        <v>2</v>
      </c>
      <c r="C27" s="5" t="s">
        <v>191</v>
      </c>
      <c r="D27" s="5" t="s">
        <v>160</v>
      </c>
      <c r="E27" s="15">
        <v>2003.6399999999999</v>
      </c>
    </row>
    <row r="28" spans="1:5" x14ac:dyDescent="0.25">
      <c r="A28" s="5" t="s">
        <v>12</v>
      </c>
      <c r="B28" s="5" t="s">
        <v>2</v>
      </c>
      <c r="C28" s="5" t="s">
        <v>192</v>
      </c>
      <c r="D28" s="5" t="s">
        <v>193</v>
      </c>
      <c r="E28" s="15">
        <v>510.53000000000003</v>
      </c>
    </row>
    <row r="29" spans="1:5" x14ac:dyDescent="0.25">
      <c r="A29" s="5" t="s">
        <v>12</v>
      </c>
      <c r="B29" s="5" t="s">
        <v>2</v>
      </c>
      <c r="C29" s="5" t="s">
        <v>194</v>
      </c>
      <c r="D29" s="5" t="s">
        <v>195</v>
      </c>
      <c r="E29" s="15">
        <v>188.85999999999996</v>
      </c>
    </row>
    <row r="30" spans="1:5" x14ac:dyDescent="0.25">
      <c r="A30" s="5" t="s">
        <v>12</v>
      </c>
      <c r="B30" s="5" t="s">
        <v>2</v>
      </c>
      <c r="C30" s="5" t="s">
        <v>196</v>
      </c>
      <c r="D30" s="5" t="s">
        <v>197</v>
      </c>
      <c r="E30" s="15">
        <v>21.95</v>
      </c>
    </row>
    <row r="31" spans="1:5" x14ac:dyDescent="0.25">
      <c r="A31" s="5" t="s">
        <v>12</v>
      </c>
      <c r="B31" s="5" t="s">
        <v>22</v>
      </c>
      <c r="C31" s="5" t="s">
        <v>200</v>
      </c>
      <c r="D31" s="5" t="s">
        <v>201</v>
      </c>
      <c r="E31" s="15">
        <v>182.41</v>
      </c>
    </row>
    <row r="32" spans="1:5" x14ac:dyDescent="0.25">
      <c r="A32" s="5" t="s">
        <v>12</v>
      </c>
      <c r="B32" s="5" t="s">
        <v>0</v>
      </c>
      <c r="C32" s="5" t="s">
        <v>226</v>
      </c>
      <c r="D32" s="5" t="s">
        <v>6</v>
      </c>
      <c r="E32" s="15">
        <v>591.45999999999981</v>
      </c>
    </row>
    <row r="33" spans="1:5" x14ac:dyDescent="0.25">
      <c r="A33" s="5" t="s">
        <v>12</v>
      </c>
      <c r="B33" s="5" t="s">
        <v>22</v>
      </c>
      <c r="C33" s="5" t="s">
        <v>202</v>
      </c>
      <c r="D33" s="5" t="s">
        <v>203</v>
      </c>
      <c r="E33" s="15">
        <v>22.079999999999995</v>
      </c>
    </row>
    <row r="34" spans="1:5" x14ac:dyDescent="0.25">
      <c r="A34" s="5" t="s">
        <v>12</v>
      </c>
      <c r="B34" s="5" t="s">
        <v>22</v>
      </c>
      <c r="C34" s="5" t="s">
        <v>204</v>
      </c>
      <c r="D34" s="5" t="s">
        <v>88</v>
      </c>
      <c r="E34" s="15">
        <v>419.43</v>
      </c>
    </row>
    <row r="35" spans="1:5" x14ac:dyDescent="0.25">
      <c r="A35" s="5" t="s">
        <v>12</v>
      </c>
      <c r="B35" s="5" t="s">
        <v>2</v>
      </c>
      <c r="C35" s="5" t="s">
        <v>198</v>
      </c>
      <c r="D35" s="5" t="s">
        <v>7</v>
      </c>
      <c r="E35" s="15">
        <v>3328.9300000000003</v>
      </c>
    </row>
    <row r="36" spans="1:5" x14ac:dyDescent="0.25">
      <c r="A36" s="5" t="s">
        <v>12</v>
      </c>
      <c r="B36" s="5" t="s">
        <v>34</v>
      </c>
      <c r="C36" s="5" t="s">
        <v>213</v>
      </c>
      <c r="D36" s="5" t="s">
        <v>214</v>
      </c>
      <c r="E36" s="15">
        <v>20.74</v>
      </c>
    </row>
    <row r="37" spans="1:5" x14ac:dyDescent="0.25">
      <c r="A37" s="5" t="s">
        <v>12</v>
      </c>
      <c r="B37" s="5" t="s">
        <v>33</v>
      </c>
      <c r="C37" s="5" t="s">
        <v>224</v>
      </c>
      <c r="D37" s="5" t="s">
        <v>144</v>
      </c>
      <c r="E37" s="15">
        <v>26.66</v>
      </c>
    </row>
    <row r="38" spans="1:5" x14ac:dyDescent="0.25">
      <c r="A38" s="5" t="s">
        <v>12</v>
      </c>
      <c r="B38" s="5" t="s">
        <v>22</v>
      </c>
      <c r="C38" s="5" t="s">
        <v>205</v>
      </c>
      <c r="D38" s="5" t="s">
        <v>90</v>
      </c>
      <c r="E38" s="15">
        <v>21.04</v>
      </c>
    </row>
    <row r="39" spans="1:5" x14ac:dyDescent="0.25">
      <c r="A39" s="5" t="s">
        <v>12</v>
      </c>
      <c r="B39" s="5" t="s">
        <v>34</v>
      </c>
      <c r="C39" s="5" t="s">
        <v>215</v>
      </c>
      <c r="D39" s="5" t="s">
        <v>216</v>
      </c>
      <c r="E39" s="15">
        <v>167.20000000000002</v>
      </c>
    </row>
    <row r="40" spans="1:5" x14ac:dyDescent="0.25">
      <c r="A40" s="5" t="s">
        <v>12</v>
      </c>
      <c r="B40" s="5" t="s">
        <v>2</v>
      </c>
      <c r="C40" s="5" t="s">
        <v>199</v>
      </c>
      <c r="D40" s="5" t="s">
        <v>3</v>
      </c>
      <c r="E40" s="15">
        <v>1674.81</v>
      </c>
    </row>
    <row r="41" spans="1:5" x14ac:dyDescent="0.25">
      <c r="A41" s="5" t="s">
        <v>12</v>
      </c>
      <c r="B41" s="5" t="s">
        <v>34</v>
      </c>
      <c r="C41" s="5" t="s">
        <v>217</v>
      </c>
      <c r="D41" s="5" t="s">
        <v>121</v>
      </c>
      <c r="E41" s="15">
        <v>1119.9799999999998</v>
      </c>
    </row>
    <row r="42" spans="1:5" x14ac:dyDescent="0.25">
      <c r="A42" s="5" t="s">
        <v>12</v>
      </c>
      <c r="B42" s="5" t="s">
        <v>38</v>
      </c>
      <c r="C42" s="5" t="s">
        <v>211</v>
      </c>
      <c r="D42" s="5" t="s">
        <v>113</v>
      </c>
      <c r="E42" s="15">
        <v>93.230000000000018</v>
      </c>
    </row>
    <row r="43" spans="1:5" x14ac:dyDescent="0.25">
      <c r="A43" s="5" t="s">
        <v>12</v>
      </c>
      <c r="B43" s="5" t="s">
        <v>22</v>
      </c>
      <c r="C43" s="5" t="s">
        <v>206</v>
      </c>
      <c r="D43" s="5" t="s">
        <v>96</v>
      </c>
      <c r="E43" s="15">
        <v>659.34</v>
      </c>
    </row>
    <row r="44" spans="1:5" x14ac:dyDescent="0.25">
      <c r="A44" s="5" t="s">
        <v>12</v>
      </c>
      <c r="B44" s="5" t="s">
        <v>22</v>
      </c>
      <c r="C44" s="5" t="s">
        <v>207</v>
      </c>
      <c r="D44" s="5" t="s">
        <v>70</v>
      </c>
      <c r="E44" s="15">
        <v>797.56999999999994</v>
      </c>
    </row>
    <row r="45" spans="1:5" x14ac:dyDescent="0.25">
      <c r="A45" s="5" t="s">
        <v>12</v>
      </c>
      <c r="B45" s="5" t="s">
        <v>34</v>
      </c>
      <c r="C45" s="5" t="s">
        <v>218</v>
      </c>
      <c r="D45" s="5" t="s">
        <v>123</v>
      </c>
      <c r="E45" s="15">
        <v>2479.5499999999997</v>
      </c>
    </row>
    <row r="46" spans="1:5" x14ac:dyDescent="0.25">
      <c r="A46" s="5" t="s">
        <v>12</v>
      </c>
      <c r="B46" s="5" t="s">
        <v>22</v>
      </c>
      <c r="C46" s="5" t="s">
        <v>208</v>
      </c>
      <c r="D46" s="5" t="s">
        <v>4</v>
      </c>
      <c r="E46" s="15">
        <v>378.8</v>
      </c>
    </row>
    <row r="47" spans="1:5" x14ac:dyDescent="0.25">
      <c r="A47" s="5" t="s">
        <v>12</v>
      </c>
      <c r="B47" s="5" t="s">
        <v>22</v>
      </c>
      <c r="C47" s="5" t="s">
        <v>209</v>
      </c>
      <c r="D47" s="5" t="s">
        <v>100</v>
      </c>
      <c r="E47" s="15">
        <v>21.780000000000005</v>
      </c>
    </row>
    <row r="48" spans="1:5" x14ac:dyDescent="0.25">
      <c r="A48" s="5" t="s">
        <v>12</v>
      </c>
      <c r="B48" s="5" t="s">
        <v>8</v>
      </c>
      <c r="C48" s="5" t="s">
        <v>222</v>
      </c>
      <c r="D48" s="5" t="s">
        <v>9</v>
      </c>
      <c r="E48" s="15">
        <v>622.08999999999992</v>
      </c>
    </row>
    <row r="49" spans="1:5" x14ac:dyDescent="0.25">
      <c r="A49" s="5" t="s">
        <v>12</v>
      </c>
      <c r="B49" s="5" t="s">
        <v>23</v>
      </c>
      <c r="C49" s="5" t="s">
        <v>220</v>
      </c>
      <c r="D49" s="5" t="s">
        <v>128</v>
      </c>
      <c r="E49" s="15">
        <v>947.35</v>
      </c>
    </row>
    <row r="50" spans="1:5" x14ac:dyDescent="0.25">
      <c r="A50" s="5" t="s">
        <v>12</v>
      </c>
      <c r="B50" s="5" t="s">
        <v>22</v>
      </c>
      <c r="C50" s="5" t="s">
        <v>210</v>
      </c>
      <c r="D50" s="5" t="s">
        <v>72</v>
      </c>
      <c r="E50" s="15">
        <v>736.45</v>
      </c>
    </row>
    <row r="51" spans="1:5" x14ac:dyDescent="0.25">
      <c r="A51" s="5" t="s">
        <v>12</v>
      </c>
      <c r="B51" s="5" t="s">
        <v>23</v>
      </c>
      <c r="C51" s="5" t="s">
        <v>221</v>
      </c>
      <c r="D51" s="5" t="s">
        <v>5</v>
      </c>
      <c r="E51" s="15">
        <v>487.3</v>
      </c>
    </row>
    <row r="52" spans="1:5" x14ac:dyDescent="0.25">
      <c r="A52" s="5" t="s">
        <v>12</v>
      </c>
      <c r="B52" s="5" t="s">
        <v>34</v>
      </c>
      <c r="C52" s="5" t="s">
        <v>219</v>
      </c>
      <c r="D52" s="5" t="s">
        <v>74</v>
      </c>
      <c r="E52" s="15">
        <v>580.77</v>
      </c>
    </row>
    <row r="53" spans="1:5" x14ac:dyDescent="0.25">
      <c r="A53" s="5" t="s">
        <v>13</v>
      </c>
      <c r="B53" s="5" t="s">
        <v>36</v>
      </c>
      <c r="C53" s="5" t="s">
        <v>65</v>
      </c>
      <c r="D53" s="5" t="s">
        <v>66</v>
      </c>
      <c r="E53" s="15">
        <v>1056.0299999999988</v>
      </c>
    </row>
    <row r="54" spans="1:5" x14ac:dyDescent="0.25">
      <c r="A54" s="5" t="s">
        <v>14</v>
      </c>
      <c r="B54" s="5" t="s">
        <v>0</v>
      </c>
      <c r="C54" s="5" t="s">
        <v>55</v>
      </c>
      <c r="D54" s="5" t="s">
        <v>6</v>
      </c>
      <c r="E54" s="15">
        <v>10469.339999999998</v>
      </c>
    </row>
    <row r="55" spans="1:5" x14ac:dyDescent="0.25">
      <c r="A55" s="5" t="s">
        <v>14</v>
      </c>
      <c r="B55" s="5" t="s">
        <v>2</v>
      </c>
      <c r="C55" s="5" t="s">
        <v>48</v>
      </c>
      <c r="D55" s="5" t="s">
        <v>7</v>
      </c>
      <c r="E55" s="15">
        <v>25528.670000000006</v>
      </c>
    </row>
    <row r="56" spans="1:5" x14ac:dyDescent="0.25">
      <c r="A56" s="5" t="s">
        <v>14</v>
      </c>
      <c r="B56" s="5" t="s">
        <v>0</v>
      </c>
      <c r="C56" s="5" t="s">
        <v>56</v>
      </c>
      <c r="D56" s="5" t="s">
        <v>1</v>
      </c>
      <c r="E56" s="15">
        <v>6959.4</v>
      </c>
    </row>
    <row r="57" spans="1:5" x14ac:dyDescent="0.25">
      <c r="A57" s="5" t="s">
        <v>14</v>
      </c>
      <c r="B57" s="5" t="s">
        <v>2</v>
      </c>
      <c r="C57" s="5" t="s">
        <v>49</v>
      </c>
      <c r="D57" s="5" t="s">
        <v>3</v>
      </c>
      <c r="E57" s="15">
        <v>96130.62</v>
      </c>
    </row>
    <row r="58" spans="1:5" x14ac:dyDescent="0.25">
      <c r="A58" s="5" t="s">
        <v>14</v>
      </c>
      <c r="B58" s="5" t="s">
        <v>22</v>
      </c>
      <c r="C58" s="5" t="s">
        <v>50</v>
      </c>
      <c r="D58" s="5" t="s">
        <v>4</v>
      </c>
      <c r="E58" s="15">
        <v>20961.2</v>
      </c>
    </row>
    <row r="59" spans="1:5" x14ac:dyDescent="0.25">
      <c r="A59" s="5" t="s">
        <v>14</v>
      </c>
      <c r="B59" s="5" t="s">
        <v>8</v>
      </c>
      <c r="C59" s="5" t="s">
        <v>52</v>
      </c>
      <c r="D59" s="5" t="s">
        <v>9</v>
      </c>
      <c r="E59" s="15">
        <v>20554.800000000003</v>
      </c>
    </row>
    <row r="60" spans="1:5" x14ac:dyDescent="0.25">
      <c r="A60" s="5" t="s">
        <v>14</v>
      </c>
      <c r="B60" s="5" t="s">
        <v>23</v>
      </c>
      <c r="C60" s="5" t="s">
        <v>51</v>
      </c>
      <c r="D60" s="5" t="s">
        <v>5</v>
      </c>
      <c r="E60" s="15">
        <v>16074.48</v>
      </c>
    </row>
    <row r="61" spans="1:5" ht="30" x14ac:dyDescent="0.25">
      <c r="A61" s="5" t="s">
        <v>15</v>
      </c>
      <c r="B61" s="5" t="s">
        <v>35</v>
      </c>
      <c r="C61" s="5" t="s">
        <v>63</v>
      </c>
      <c r="D61" s="5" t="s">
        <v>64</v>
      </c>
      <c r="E61" s="15">
        <v>73917.73</v>
      </c>
    </row>
    <row r="62" spans="1:5" x14ac:dyDescent="0.25">
      <c r="A62" s="5" t="s">
        <v>16</v>
      </c>
      <c r="B62" s="5" t="s">
        <v>0</v>
      </c>
      <c r="C62" s="5" t="s">
        <v>76</v>
      </c>
      <c r="D62" s="5" t="s">
        <v>6</v>
      </c>
      <c r="E62" s="15">
        <v>4863.7300000000005</v>
      </c>
    </row>
    <row r="63" spans="1:5" x14ac:dyDescent="0.25">
      <c r="A63" s="5" t="s">
        <v>16</v>
      </c>
      <c r="B63" s="5" t="s">
        <v>2</v>
      </c>
      <c r="C63" s="5" t="s">
        <v>67</v>
      </c>
      <c r="D63" s="5" t="s">
        <v>7</v>
      </c>
      <c r="E63" s="15">
        <v>33840.630000000005</v>
      </c>
    </row>
    <row r="64" spans="1:5" x14ac:dyDescent="0.25">
      <c r="A64" s="5" t="s">
        <v>16</v>
      </c>
      <c r="B64" s="5" t="s">
        <v>2</v>
      </c>
      <c r="C64" s="5" t="s">
        <v>68</v>
      </c>
      <c r="D64" s="5" t="s">
        <v>3</v>
      </c>
      <c r="E64" s="15">
        <v>18636.88</v>
      </c>
    </row>
    <row r="65" spans="1:5" x14ac:dyDescent="0.25">
      <c r="A65" s="5" t="s">
        <v>16</v>
      </c>
      <c r="B65" s="5" t="s">
        <v>22</v>
      </c>
      <c r="C65" s="5" t="s">
        <v>69</v>
      </c>
      <c r="D65" s="5" t="s">
        <v>70</v>
      </c>
      <c r="E65" s="15">
        <v>283.34000000000015</v>
      </c>
    </row>
    <row r="66" spans="1:5" x14ac:dyDescent="0.25">
      <c r="A66" s="5" t="s">
        <v>16</v>
      </c>
      <c r="B66" s="5" t="s">
        <v>22</v>
      </c>
      <c r="C66" s="5" t="s">
        <v>71</v>
      </c>
      <c r="D66" s="5" t="s">
        <v>72</v>
      </c>
      <c r="E66" s="15">
        <v>342.22000000000025</v>
      </c>
    </row>
    <row r="67" spans="1:5" x14ac:dyDescent="0.25">
      <c r="A67" s="5" t="s">
        <v>16</v>
      </c>
      <c r="B67" s="5" t="s">
        <v>34</v>
      </c>
      <c r="C67" s="5" t="s">
        <v>73</v>
      </c>
      <c r="D67" s="5" t="s">
        <v>74</v>
      </c>
      <c r="E67" s="15">
        <v>5984.62</v>
      </c>
    </row>
    <row r="68" spans="1:5" x14ac:dyDescent="0.25">
      <c r="A68" s="5" t="s">
        <v>17</v>
      </c>
      <c r="B68" s="5" t="s">
        <v>22</v>
      </c>
      <c r="C68" s="5" t="s">
        <v>162</v>
      </c>
      <c r="D68" s="5" t="s">
        <v>163</v>
      </c>
      <c r="E68" s="15">
        <v>17343.060000000001</v>
      </c>
    </row>
    <row r="69" spans="1:5" x14ac:dyDescent="0.25">
      <c r="A69" s="5" t="s">
        <v>17</v>
      </c>
      <c r="B69" s="5" t="s">
        <v>33</v>
      </c>
      <c r="C69" s="5" t="s">
        <v>176</v>
      </c>
      <c r="D69" s="5" t="s">
        <v>177</v>
      </c>
      <c r="E69" s="15">
        <v>16364.92</v>
      </c>
    </row>
    <row r="70" spans="1:5" x14ac:dyDescent="0.25">
      <c r="A70" s="5" t="s">
        <v>17</v>
      </c>
      <c r="B70" s="5" t="s">
        <v>33</v>
      </c>
      <c r="C70" s="5" t="s">
        <v>176</v>
      </c>
      <c r="D70" s="5" t="s">
        <v>177</v>
      </c>
      <c r="E70" s="15">
        <v>21936.059999999994</v>
      </c>
    </row>
    <row r="71" spans="1:5" x14ac:dyDescent="0.25">
      <c r="A71" s="5" t="s">
        <v>17</v>
      </c>
      <c r="B71" s="5" t="s">
        <v>33</v>
      </c>
      <c r="C71" s="5" t="s">
        <v>178</v>
      </c>
      <c r="D71" s="5" t="s">
        <v>179</v>
      </c>
      <c r="E71" s="15">
        <v>2190.5</v>
      </c>
    </row>
    <row r="72" spans="1:5" x14ac:dyDescent="0.25">
      <c r="A72" s="5" t="s">
        <v>17</v>
      </c>
      <c r="B72" s="5" t="s">
        <v>2</v>
      </c>
      <c r="C72" s="5" t="s">
        <v>159</v>
      </c>
      <c r="D72" s="5" t="s">
        <v>160</v>
      </c>
      <c r="E72" s="15">
        <v>501321.68</v>
      </c>
    </row>
    <row r="73" spans="1:5" x14ac:dyDescent="0.25">
      <c r="A73" s="5" t="s">
        <v>17</v>
      </c>
      <c r="B73" s="5" t="s">
        <v>34</v>
      </c>
      <c r="C73" s="5" t="s">
        <v>170</v>
      </c>
      <c r="D73" s="5" t="s">
        <v>62</v>
      </c>
      <c r="E73" s="15">
        <v>5651.2599999999993</v>
      </c>
    </row>
    <row r="74" spans="1:5" x14ac:dyDescent="0.25">
      <c r="A74" s="5" t="s">
        <v>17</v>
      </c>
      <c r="B74" s="5" t="s">
        <v>33</v>
      </c>
      <c r="C74" s="5" t="s">
        <v>180</v>
      </c>
      <c r="D74" s="5" t="s">
        <v>181</v>
      </c>
      <c r="E74" s="15">
        <v>97991.439999999988</v>
      </c>
    </row>
    <row r="75" spans="1:5" x14ac:dyDescent="0.25">
      <c r="A75" s="5" t="s">
        <v>17</v>
      </c>
      <c r="B75" s="5" t="s">
        <v>22</v>
      </c>
      <c r="C75" s="5" t="s">
        <v>164</v>
      </c>
      <c r="D75" s="5" t="s">
        <v>165</v>
      </c>
      <c r="E75" s="15">
        <v>3785.6199999999881</v>
      </c>
    </row>
    <row r="76" spans="1:5" x14ac:dyDescent="0.25">
      <c r="A76" s="5" t="s">
        <v>17</v>
      </c>
      <c r="B76" s="5" t="s">
        <v>33</v>
      </c>
      <c r="C76" s="5" t="s">
        <v>182</v>
      </c>
      <c r="D76" s="5" t="s">
        <v>183</v>
      </c>
      <c r="E76" s="15">
        <v>719.78999999999905</v>
      </c>
    </row>
    <row r="77" spans="1:5" x14ac:dyDescent="0.25">
      <c r="A77" s="5" t="s">
        <v>17</v>
      </c>
      <c r="B77" s="5" t="s">
        <v>45</v>
      </c>
      <c r="C77" s="5" t="s">
        <v>185</v>
      </c>
      <c r="D77" s="5" t="s">
        <v>186</v>
      </c>
      <c r="E77" s="15">
        <v>113.03999999999996</v>
      </c>
    </row>
    <row r="78" spans="1:5" ht="30" x14ac:dyDescent="0.25">
      <c r="A78" s="5" t="s">
        <v>17</v>
      </c>
      <c r="B78" s="5" t="e">
        <v>#N/A</v>
      </c>
      <c r="C78" s="5" t="s">
        <v>189</v>
      </c>
      <c r="D78" s="5" t="s">
        <v>190</v>
      </c>
      <c r="E78" s="15">
        <v>1768.9499999999971</v>
      </c>
    </row>
    <row r="79" spans="1:5" x14ac:dyDescent="0.25">
      <c r="A79" s="5" t="s">
        <v>17</v>
      </c>
      <c r="B79" s="5" t="s">
        <v>2</v>
      </c>
      <c r="C79" s="5" t="s">
        <v>161</v>
      </c>
      <c r="D79" s="5" t="s">
        <v>3</v>
      </c>
      <c r="E79" s="15">
        <v>12861.760000000007</v>
      </c>
    </row>
    <row r="80" spans="1:5" x14ac:dyDescent="0.25">
      <c r="A80" s="5" t="s">
        <v>17</v>
      </c>
      <c r="B80" s="5" t="s">
        <v>34</v>
      </c>
      <c r="C80" s="5" t="s">
        <v>171</v>
      </c>
      <c r="D80" s="5" t="s">
        <v>123</v>
      </c>
      <c r="E80" s="15">
        <v>67076.180000000008</v>
      </c>
    </row>
    <row r="81" spans="1:5" x14ac:dyDescent="0.25">
      <c r="A81" s="5" t="s">
        <v>17</v>
      </c>
      <c r="B81" s="5" t="s">
        <v>34</v>
      </c>
      <c r="C81" s="5" t="s">
        <v>172</v>
      </c>
      <c r="D81" s="5" t="s">
        <v>121</v>
      </c>
      <c r="E81" s="15">
        <v>19344.100000000002</v>
      </c>
    </row>
    <row r="82" spans="1:5" x14ac:dyDescent="0.25">
      <c r="A82" s="5" t="s">
        <v>17</v>
      </c>
      <c r="B82" s="5" t="s">
        <v>46</v>
      </c>
      <c r="C82" s="5" t="s">
        <v>187</v>
      </c>
      <c r="D82" s="5" t="s">
        <v>188</v>
      </c>
      <c r="E82" s="15">
        <v>9232.49</v>
      </c>
    </row>
    <row r="83" spans="1:5" x14ac:dyDescent="0.25">
      <c r="A83" s="5" t="s">
        <v>17</v>
      </c>
      <c r="B83" s="5" t="s">
        <v>22</v>
      </c>
      <c r="C83" s="5" t="s">
        <v>166</v>
      </c>
      <c r="D83" s="5" t="s">
        <v>70</v>
      </c>
      <c r="E83" s="15">
        <v>80744.77</v>
      </c>
    </row>
    <row r="84" spans="1:5" x14ac:dyDescent="0.25">
      <c r="A84" s="5" t="s">
        <v>17</v>
      </c>
      <c r="B84" s="5" t="s">
        <v>22</v>
      </c>
      <c r="C84" s="5" t="s">
        <v>167</v>
      </c>
      <c r="D84" s="5" t="s">
        <v>4</v>
      </c>
      <c r="E84" s="15">
        <v>35456.310000000005</v>
      </c>
    </row>
    <row r="85" spans="1:5" x14ac:dyDescent="0.25">
      <c r="A85" s="5" t="s">
        <v>17</v>
      </c>
      <c r="B85" s="5" t="s">
        <v>23</v>
      </c>
      <c r="C85" s="5" t="s">
        <v>173</v>
      </c>
      <c r="D85" s="5" t="s">
        <v>128</v>
      </c>
      <c r="E85" s="15">
        <v>20462.77</v>
      </c>
    </row>
    <row r="86" spans="1:5" x14ac:dyDescent="0.25">
      <c r="A86" s="5" t="s">
        <v>17</v>
      </c>
      <c r="B86" s="5" t="s">
        <v>22</v>
      </c>
      <c r="C86" s="5" t="s">
        <v>168</v>
      </c>
      <c r="D86" s="5" t="s">
        <v>169</v>
      </c>
      <c r="E86" s="15">
        <v>31494.52</v>
      </c>
    </row>
    <row r="87" spans="1:5" x14ac:dyDescent="0.25">
      <c r="A87" s="5" t="s">
        <v>18</v>
      </c>
      <c r="B87" s="5" t="s">
        <v>42</v>
      </c>
      <c r="C87" s="5" t="s">
        <v>149</v>
      </c>
      <c r="D87" s="5" t="s">
        <v>150</v>
      </c>
      <c r="E87" s="15">
        <v>1169.67</v>
      </c>
    </row>
    <row r="88" spans="1:5" x14ac:dyDescent="0.25">
      <c r="A88" s="5" t="s">
        <v>18</v>
      </c>
      <c r="B88" s="5" t="s">
        <v>22</v>
      </c>
      <c r="C88" s="5" t="s">
        <v>81</v>
      </c>
      <c r="D88" s="5" t="s">
        <v>82</v>
      </c>
      <c r="E88" s="15">
        <v>517.77</v>
      </c>
    </row>
    <row r="89" spans="1:5" x14ac:dyDescent="0.25">
      <c r="A89" s="5" t="s">
        <v>18</v>
      </c>
      <c r="B89" s="5" t="s">
        <v>33</v>
      </c>
      <c r="C89" s="5" t="s">
        <v>137</v>
      </c>
      <c r="D89" s="5" t="s">
        <v>138</v>
      </c>
      <c r="E89" s="15">
        <v>289.22999999999996</v>
      </c>
    </row>
    <row r="90" spans="1:5" x14ac:dyDescent="0.25">
      <c r="A90" s="5" t="s">
        <v>18</v>
      </c>
      <c r="B90" s="5" t="s">
        <v>34</v>
      </c>
      <c r="C90" s="5" t="s">
        <v>116</v>
      </c>
      <c r="D90" s="5" t="s">
        <v>117</v>
      </c>
      <c r="E90" s="15">
        <v>7117.91</v>
      </c>
    </row>
    <row r="91" spans="1:5" x14ac:dyDescent="0.25">
      <c r="A91" s="5" t="s">
        <v>18</v>
      </c>
      <c r="B91" s="5" t="s">
        <v>36</v>
      </c>
      <c r="C91" s="5" t="s">
        <v>79</v>
      </c>
      <c r="D91" s="5" t="s">
        <v>80</v>
      </c>
      <c r="E91" s="15">
        <v>10684.199999999999</v>
      </c>
    </row>
    <row r="92" spans="1:5" x14ac:dyDescent="0.25">
      <c r="A92" s="5" t="s">
        <v>18</v>
      </c>
      <c r="B92" s="5" t="s">
        <v>33</v>
      </c>
      <c r="C92" s="5" t="s">
        <v>139</v>
      </c>
      <c r="D92" s="5" t="s">
        <v>140</v>
      </c>
      <c r="E92" s="15">
        <v>1121.0199999999998</v>
      </c>
    </row>
    <row r="93" spans="1:5" x14ac:dyDescent="0.25">
      <c r="A93" s="5" t="s">
        <v>18</v>
      </c>
      <c r="B93" s="5" t="s">
        <v>34</v>
      </c>
      <c r="C93" s="5" t="s">
        <v>118</v>
      </c>
      <c r="D93" s="5" t="s">
        <v>60</v>
      </c>
      <c r="E93" s="15">
        <v>15634.14</v>
      </c>
    </row>
    <row r="94" spans="1:5" x14ac:dyDescent="0.25">
      <c r="A94" s="5" t="s">
        <v>18</v>
      </c>
      <c r="B94" s="5" t="s">
        <v>43</v>
      </c>
      <c r="C94" s="5" t="s">
        <v>151</v>
      </c>
      <c r="D94" s="5" t="s">
        <v>152</v>
      </c>
      <c r="E94" s="15">
        <v>763.15999999999985</v>
      </c>
    </row>
    <row r="95" spans="1:5" x14ac:dyDescent="0.25">
      <c r="A95" s="5" t="s">
        <v>18</v>
      </c>
      <c r="B95" s="5" t="s">
        <v>33</v>
      </c>
      <c r="C95" s="5" t="s">
        <v>141</v>
      </c>
      <c r="D95" s="5" t="s">
        <v>142</v>
      </c>
      <c r="E95" s="15">
        <v>242.31999999999996</v>
      </c>
    </row>
    <row r="96" spans="1:5" x14ac:dyDescent="0.25">
      <c r="A96" s="5" t="s">
        <v>18</v>
      </c>
      <c r="B96" s="5" t="s">
        <v>22</v>
      </c>
      <c r="C96" s="5" t="s">
        <v>83</v>
      </c>
      <c r="D96" s="5" t="s">
        <v>84</v>
      </c>
      <c r="E96" s="15">
        <v>7738.9599999999982</v>
      </c>
    </row>
    <row r="97" spans="1:5" x14ac:dyDescent="0.25">
      <c r="A97" s="5" t="s">
        <v>18</v>
      </c>
      <c r="B97" s="5" t="s">
        <v>39</v>
      </c>
      <c r="C97" s="5" t="s">
        <v>125</v>
      </c>
      <c r="D97" s="5" t="s">
        <v>126</v>
      </c>
      <c r="E97" s="15">
        <v>18491.02</v>
      </c>
    </row>
    <row r="98" spans="1:5" x14ac:dyDescent="0.25">
      <c r="A98" s="5" t="s">
        <v>18</v>
      </c>
      <c r="B98" s="5" t="s">
        <v>34</v>
      </c>
      <c r="C98" s="5" t="s">
        <v>119</v>
      </c>
      <c r="D98" s="5" t="s">
        <v>62</v>
      </c>
      <c r="E98" s="15">
        <v>34533.93</v>
      </c>
    </row>
    <row r="99" spans="1:5" x14ac:dyDescent="0.25">
      <c r="A99" s="5" t="s">
        <v>18</v>
      </c>
      <c r="B99" s="5" t="s">
        <v>22</v>
      </c>
      <c r="C99" s="5" t="s">
        <v>85</v>
      </c>
      <c r="D99" s="5" t="s">
        <v>86</v>
      </c>
      <c r="E99" s="15">
        <v>8609.66</v>
      </c>
    </row>
    <row r="100" spans="1:5" x14ac:dyDescent="0.25">
      <c r="A100" s="5" t="s">
        <v>18</v>
      </c>
      <c r="B100" s="5" t="s">
        <v>22</v>
      </c>
      <c r="C100" s="5" t="s">
        <v>87</v>
      </c>
      <c r="D100" s="5" t="s">
        <v>88</v>
      </c>
      <c r="E100" s="15">
        <v>7815.8700000000008</v>
      </c>
    </row>
    <row r="101" spans="1:5" x14ac:dyDescent="0.25">
      <c r="A101" s="5" t="s">
        <v>18</v>
      </c>
      <c r="B101" s="5" t="s">
        <v>2</v>
      </c>
      <c r="C101" s="5" t="s">
        <v>77</v>
      </c>
      <c r="D101" s="5" t="s">
        <v>7</v>
      </c>
      <c r="E101" s="15">
        <v>8180.6399999999931</v>
      </c>
    </row>
    <row r="102" spans="1:5" x14ac:dyDescent="0.25">
      <c r="A102" s="5" t="s">
        <v>18</v>
      </c>
      <c r="B102" s="5" t="s">
        <v>43</v>
      </c>
      <c r="C102" s="5" t="s">
        <v>153</v>
      </c>
      <c r="D102" s="5" t="s">
        <v>154</v>
      </c>
      <c r="E102" s="15">
        <v>9997.2400000000016</v>
      </c>
    </row>
    <row r="103" spans="1:5" x14ac:dyDescent="0.25">
      <c r="A103" s="5" t="s">
        <v>18</v>
      </c>
      <c r="B103" s="5" t="s">
        <v>0</v>
      </c>
      <c r="C103" s="5" t="s">
        <v>148</v>
      </c>
      <c r="D103" s="5" t="s">
        <v>1</v>
      </c>
      <c r="E103" s="15">
        <v>13584.45</v>
      </c>
    </row>
    <row r="104" spans="1:5" x14ac:dyDescent="0.25">
      <c r="A104" s="5" t="s">
        <v>18</v>
      </c>
      <c r="B104" s="5" t="s">
        <v>35</v>
      </c>
      <c r="C104" s="5" t="s">
        <v>114</v>
      </c>
      <c r="D104" s="5" t="s">
        <v>115</v>
      </c>
      <c r="E104" s="15">
        <v>4737.9700000000048</v>
      </c>
    </row>
    <row r="105" spans="1:5" x14ac:dyDescent="0.25">
      <c r="A105" s="5" t="s">
        <v>18</v>
      </c>
      <c r="B105" s="5" t="s">
        <v>38</v>
      </c>
      <c r="C105" s="5" t="s">
        <v>110</v>
      </c>
      <c r="D105" s="5" t="s">
        <v>111</v>
      </c>
      <c r="E105" s="15">
        <v>3053.39</v>
      </c>
    </row>
    <row r="106" spans="1:5" x14ac:dyDescent="0.25">
      <c r="A106" s="5" t="s">
        <v>18</v>
      </c>
      <c r="B106" s="5" t="s">
        <v>41</v>
      </c>
      <c r="C106" s="5" t="s">
        <v>146</v>
      </c>
      <c r="D106" s="5" t="s">
        <v>147</v>
      </c>
      <c r="E106" s="15">
        <v>891.74000000000012</v>
      </c>
    </row>
    <row r="107" spans="1:5" x14ac:dyDescent="0.25">
      <c r="A107" s="5" t="s">
        <v>18</v>
      </c>
      <c r="B107" s="5" t="s">
        <v>33</v>
      </c>
      <c r="C107" s="5" t="s">
        <v>143</v>
      </c>
      <c r="D107" s="5" t="s">
        <v>144</v>
      </c>
      <c r="E107" s="15">
        <v>884.58</v>
      </c>
    </row>
    <row r="108" spans="1:5" x14ac:dyDescent="0.25">
      <c r="A108" s="5" t="s">
        <v>18</v>
      </c>
      <c r="B108" s="5" t="s">
        <v>22</v>
      </c>
      <c r="C108" s="5" t="s">
        <v>89</v>
      </c>
      <c r="D108" s="5" t="s">
        <v>90</v>
      </c>
      <c r="E108" s="15">
        <v>1671.3700000000001</v>
      </c>
    </row>
    <row r="109" spans="1:5" x14ac:dyDescent="0.25">
      <c r="A109" s="5" t="s">
        <v>18</v>
      </c>
      <c r="B109" s="5" t="s">
        <v>22</v>
      </c>
      <c r="C109" s="5" t="s">
        <v>91</v>
      </c>
      <c r="D109" s="5" t="s">
        <v>92</v>
      </c>
      <c r="E109" s="15">
        <v>3682.35</v>
      </c>
    </row>
    <row r="110" spans="1:5" x14ac:dyDescent="0.25">
      <c r="A110" s="5" t="s">
        <v>18</v>
      </c>
      <c r="B110" s="5" t="s">
        <v>2</v>
      </c>
      <c r="C110" s="5" t="s">
        <v>78</v>
      </c>
      <c r="D110" s="5" t="s">
        <v>3</v>
      </c>
      <c r="E110" s="15">
        <v>19996.769999999997</v>
      </c>
    </row>
    <row r="111" spans="1:5" x14ac:dyDescent="0.25">
      <c r="A111" s="5" t="s">
        <v>18</v>
      </c>
      <c r="B111" s="5" t="s">
        <v>34</v>
      </c>
      <c r="C111" s="5" t="s">
        <v>120</v>
      </c>
      <c r="D111" s="5" t="s">
        <v>121</v>
      </c>
      <c r="E111" s="15">
        <v>30196.37</v>
      </c>
    </row>
    <row r="112" spans="1:5" x14ac:dyDescent="0.25">
      <c r="A112" s="5" t="s">
        <v>18</v>
      </c>
      <c r="B112" s="5" t="s">
        <v>38</v>
      </c>
      <c r="C112" s="5" t="s">
        <v>112</v>
      </c>
      <c r="D112" s="5" t="s">
        <v>113</v>
      </c>
      <c r="E112" s="15">
        <v>1726.82</v>
      </c>
    </row>
    <row r="113" spans="1:5" x14ac:dyDescent="0.25">
      <c r="A113" s="5" t="s">
        <v>18</v>
      </c>
      <c r="B113" s="5" t="s">
        <v>40</v>
      </c>
      <c r="C113" s="5" t="s">
        <v>133</v>
      </c>
      <c r="D113" s="5" t="s">
        <v>134</v>
      </c>
      <c r="E113" s="15">
        <v>3535.56</v>
      </c>
    </row>
    <row r="114" spans="1:5" x14ac:dyDescent="0.25">
      <c r="A114" s="5" t="s">
        <v>18</v>
      </c>
      <c r="B114" s="5" t="s">
        <v>44</v>
      </c>
      <c r="C114" s="5" t="s">
        <v>157</v>
      </c>
      <c r="D114" s="5" t="s">
        <v>158</v>
      </c>
      <c r="E114" s="15">
        <v>886.28</v>
      </c>
    </row>
    <row r="115" spans="1:5" x14ac:dyDescent="0.25">
      <c r="A115" s="5" t="s">
        <v>18</v>
      </c>
      <c r="B115" s="5" t="s">
        <v>22</v>
      </c>
      <c r="C115" s="5" t="s">
        <v>93</v>
      </c>
      <c r="D115" s="5" t="s">
        <v>94</v>
      </c>
      <c r="E115" s="15">
        <v>5994.7499999999991</v>
      </c>
    </row>
    <row r="116" spans="1:5" x14ac:dyDescent="0.25">
      <c r="A116" s="5" t="s">
        <v>18</v>
      </c>
      <c r="B116" s="5" t="s">
        <v>22</v>
      </c>
      <c r="C116" s="5" t="s">
        <v>95</v>
      </c>
      <c r="D116" s="5" t="s">
        <v>96</v>
      </c>
      <c r="E116" s="15">
        <v>19262.059999999998</v>
      </c>
    </row>
    <row r="117" spans="1:5" x14ac:dyDescent="0.25">
      <c r="A117" s="5" t="s">
        <v>18</v>
      </c>
      <c r="B117" s="5" t="s">
        <v>37</v>
      </c>
      <c r="C117" s="5" t="s">
        <v>108</v>
      </c>
      <c r="D117" s="5" t="s">
        <v>109</v>
      </c>
      <c r="E117" s="15">
        <v>4957.43</v>
      </c>
    </row>
    <row r="118" spans="1:5" x14ac:dyDescent="0.25">
      <c r="A118" s="5" t="s">
        <v>18</v>
      </c>
      <c r="B118" s="5" t="s">
        <v>22</v>
      </c>
      <c r="C118" s="5" t="s">
        <v>97</v>
      </c>
      <c r="D118" s="5" t="s">
        <v>70</v>
      </c>
      <c r="E118" s="15">
        <v>22605.06</v>
      </c>
    </row>
    <row r="119" spans="1:5" x14ac:dyDescent="0.25">
      <c r="A119" s="5" t="s">
        <v>18</v>
      </c>
      <c r="B119" s="5" t="s">
        <v>22</v>
      </c>
      <c r="C119" s="5" t="s">
        <v>98</v>
      </c>
      <c r="D119" s="5" t="s">
        <v>4</v>
      </c>
      <c r="E119" s="15">
        <v>19473.59</v>
      </c>
    </row>
    <row r="120" spans="1:5" x14ac:dyDescent="0.25">
      <c r="A120" s="5" t="s">
        <v>18</v>
      </c>
      <c r="B120" s="5" t="s">
        <v>34</v>
      </c>
      <c r="C120" s="5" t="s">
        <v>122</v>
      </c>
      <c r="D120" s="5" t="s">
        <v>123</v>
      </c>
      <c r="E120" s="15">
        <v>67182.819999999992</v>
      </c>
    </row>
    <row r="121" spans="1:5" x14ac:dyDescent="0.25">
      <c r="A121" s="5" t="s">
        <v>18</v>
      </c>
      <c r="B121" s="5" t="s">
        <v>22</v>
      </c>
      <c r="C121" s="5" t="s">
        <v>99</v>
      </c>
      <c r="D121" s="5" t="s">
        <v>100</v>
      </c>
      <c r="E121" s="15">
        <v>1405.4999999999998</v>
      </c>
    </row>
    <row r="122" spans="1:5" x14ac:dyDescent="0.25">
      <c r="A122" s="5" t="s">
        <v>18</v>
      </c>
      <c r="B122" s="5" t="s">
        <v>8</v>
      </c>
      <c r="C122" s="5" t="s">
        <v>130</v>
      </c>
      <c r="D122" s="5" t="s">
        <v>9</v>
      </c>
      <c r="E122" s="15">
        <v>21941.500000000004</v>
      </c>
    </row>
    <row r="123" spans="1:5" x14ac:dyDescent="0.25">
      <c r="A123" s="5" t="s">
        <v>18</v>
      </c>
      <c r="B123" s="5" t="s">
        <v>23</v>
      </c>
      <c r="C123" s="5" t="s">
        <v>127</v>
      </c>
      <c r="D123" s="5" t="s">
        <v>128</v>
      </c>
      <c r="E123" s="15">
        <v>27269.93</v>
      </c>
    </row>
    <row r="124" spans="1:5" x14ac:dyDescent="0.25">
      <c r="A124" s="5" t="s">
        <v>18</v>
      </c>
      <c r="B124" s="5" t="s">
        <v>22</v>
      </c>
      <c r="C124" s="5" t="s">
        <v>101</v>
      </c>
      <c r="D124" s="5" t="s">
        <v>72</v>
      </c>
      <c r="E124" s="15">
        <v>17367.11</v>
      </c>
    </row>
    <row r="125" spans="1:5" x14ac:dyDescent="0.25">
      <c r="A125" s="5" t="s">
        <v>18</v>
      </c>
      <c r="B125" s="5" t="s">
        <v>23</v>
      </c>
      <c r="C125" s="5" t="s">
        <v>129</v>
      </c>
      <c r="D125" s="5" t="s">
        <v>5</v>
      </c>
      <c r="E125" s="15">
        <v>13262.07</v>
      </c>
    </row>
    <row r="126" spans="1:5" x14ac:dyDescent="0.25">
      <c r="A126" s="5" t="s">
        <v>18</v>
      </c>
      <c r="B126" s="5" t="s">
        <v>40</v>
      </c>
      <c r="C126" s="5" t="s">
        <v>135</v>
      </c>
      <c r="D126" s="5" t="s">
        <v>136</v>
      </c>
      <c r="E126" s="15">
        <v>1314.9300000000003</v>
      </c>
    </row>
    <row r="127" spans="1:5" x14ac:dyDescent="0.25">
      <c r="A127" s="5" t="s">
        <v>18</v>
      </c>
      <c r="B127" s="5" t="s">
        <v>22</v>
      </c>
      <c r="C127" s="5" t="s">
        <v>102</v>
      </c>
      <c r="D127" s="5" t="s">
        <v>103</v>
      </c>
      <c r="E127" s="15">
        <v>1979.49</v>
      </c>
    </row>
    <row r="128" spans="1:5" x14ac:dyDescent="0.25">
      <c r="A128" s="5" t="s">
        <v>18</v>
      </c>
      <c r="B128" s="5" t="s">
        <v>43</v>
      </c>
      <c r="C128" s="5" t="s">
        <v>155</v>
      </c>
      <c r="D128" s="5" t="s">
        <v>156</v>
      </c>
      <c r="E128" s="15">
        <v>1111.1599999999999</v>
      </c>
    </row>
    <row r="129" spans="1:5" x14ac:dyDescent="0.25">
      <c r="A129" s="5" t="s">
        <v>18</v>
      </c>
      <c r="B129" s="5" t="s">
        <v>34</v>
      </c>
      <c r="C129" s="5" t="s">
        <v>124</v>
      </c>
      <c r="D129" s="5" t="s">
        <v>74</v>
      </c>
      <c r="E129" s="15">
        <v>1306.5300000000007</v>
      </c>
    </row>
    <row r="130" spans="1:5" x14ac:dyDescent="0.25">
      <c r="A130" s="5" t="s">
        <v>18</v>
      </c>
      <c r="B130" s="5" t="s">
        <v>8</v>
      </c>
      <c r="C130" s="5" t="s">
        <v>131</v>
      </c>
      <c r="D130" s="5" t="s">
        <v>132</v>
      </c>
      <c r="E130" s="15">
        <v>448.33</v>
      </c>
    </row>
    <row r="131" spans="1:5" x14ac:dyDescent="0.25">
      <c r="A131" s="5" t="s">
        <v>18</v>
      </c>
      <c r="B131" s="5" t="s">
        <v>22</v>
      </c>
      <c r="C131" s="5" t="s">
        <v>104</v>
      </c>
      <c r="D131" s="5" t="s">
        <v>105</v>
      </c>
      <c r="E131" s="15">
        <v>6143.57</v>
      </c>
    </row>
    <row r="132" spans="1:5" x14ac:dyDescent="0.25">
      <c r="A132" s="5" t="s">
        <v>19</v>
      </c>
      <c r="B132" s="5" t="s">
        <v>34</v>
      </c>
      <c r="C132" s="5" t="s">
        <v>59</v>
      </c>
      <c r="D132" s="5" t="s">
        <v>60</v>
      </c>
      <c r="E132" s="15">
        <v>59985.499999999985</v>
      </c>
    </row>
    <row r="133" spans="1:5" x14ac:dyDescent="0.25">
      <c r="A133" s="5" t="s">
        <v>19</v>
      </c>
      <c r="B133" s="5" t="s">
        <v>34</v>
      </c>
      <c r="C133" s="5" t="s">
        <v>61</v>
      </c>
      <c r="D133" s="5" t="s">
        <v>62</v>
      </c>
      <c r="E133" s="15">
        <v>24088.619999999995</v>
      </c>
    </row>
    <row r="134" spans="1:5" x14ac:dyDescent="0.25">
      <c r="A134" s="5" t="s">
        <v>19</v>
      </c>
      <c r="B134" s="5" t="s">
        <v>2</v>
      </c>
      <c r="C134" s="5" t="s">
        <v>57</v>
      </c>
      <c r="D134" s="5" t="s">
        <v>7</v>
      </c>
      <c r="E134" s="15">
        <v>16967.29</v>
      </c>
    </row>
    <row r="135" spans="1:5" x14ac:dyDescent="0.25">
      <c r="A135" s="5" t="s">
        <v>19</v>
      </c>
      <c r="B135" s="5" t="s">
        <v>2</v>
      </c>
      <c r="C135" s="5" t="s">
        <v>58</v>
      </c>
      <c r="D135" s="5" t="s">
        <v>3</v>
      </c>
      <c r="E135" s="15">
        <v>47058.229999999996</v>
      </c>
    </row>
    <row r="136" spans="1:5" x14ac:dyDescent="0.25">
      <c r="A136" s="5" t="s">
        <v>19</v>
      </c>
      <c r="B136" s="5" t="s">
        <v>34</v>
      </c>
      <c r="C136" s="5" t="s">
        <v>268</v>
      </c>
      <c r="D136" s="5" t="s">
        <v>269</v>
      </c>
      <c r="E136" s="15">
        <v>153606.66</v>
      </c>
    </row>
    <row r="137" spans="1:5" x14ac:dyDescent="0.25">
      <c r="A137" s="5" t="s">
        <v>20</v>
      </c>
      <c r="B137" s="5" t="s">
        <v>2</v>
      </c>
      <c r="C137" s="5" t="s">
        <v>264</v>
      </c>
      <c r="D137" s="5" t="s">
        <v>160</v>
      </c>
      <c r="E137" s="15">
        <v>374.66000000000258</v>
      </c>
    </row>
    <row r="138" spans="1:5" x14ac:dyDescent="0.25">
      <c r="A138" s="5" t="s">
        <v>20</v>
      </c>
      <c r="B138" s="5" t="s">
        <v>2</v>
      </c>
      <c r="C138" s="5" t="s">
        <v>265</v>
      </c>
      <c r="D138" s="5" t="s">
        <v>7</v>
      </c>
      <c r="E138" s="15">
        <v>10925.289999999999</v>
      </c>
    </row>
    <row r="139" spans="1:5" x14ac:dyDescent="0.25">
      <c r="A139" s="5" t="s">
        <v>20</v>
      </c>
      <c r="B139" s="5" t="s">
        <v>35</v>
      </c>
      <c r="C139" s="5" t="s">
        <v>267</v>
      </c>
      <c r="D139" s="5" t="s">
        <v>115</v>
      </c>
      <c r="E139" s="15">
        <v>15898.739999999998</v>
      </c>
    </row>
    <row r="140" spans="1:5" x14ac:dyDescent="0.25">
      <c r="A140" s="5" t="s">
        <v>20</v>
      </c>
      <c r="B140" s="5" t="s">
        <v>2</v>
      </c>
      <c r="C140" s="5" t="s">
        <v>266</v>
      </c>
      <c r="D140" s="5" t="s">
        <v>3</v>
      </c>
      <c r="E140" s="15">
        <v>36552.579999999994</v>
      </c>
    </row>
    <row r="141" spans="1:5" x14ac:dyDescent="0.25">
      <c r="A141" s="5" t="s">
        <v>18</v>
      </c>
      <c r="B141" s="5" t="s">
        <v>22</v>
      </c>
      <c r="C141" s="5" t="s">
        <v>106</v>
      </c>
      <c r="D141" s="5" t="s">
        <v>107</v>
      </c>
      <c r="E141" s="15">
        <v>17235.53</v>
      </c>
    </row>
    <row r="142" spans="1:5" x14ac:dyDescent="0.25">
      <c r="A142" s="5" t="s">
        <v>32</v>
      </c>
      <c r="B142" s="5" t="s">
        <v>22</v>
      </c>
      <c r="C142" s="5" t="s">
        <v>229</v>
      </c>
      <c r="D142" s="5" t="s">
        <v>107</v>
      </c>
      <c r="E142" s="15">
        <v>3173.6</v>
      </c>
    </row>
    <row r="143" spans="1:5" x14ac:dyDescent="0.25">
      <c r="A143" s="5" t="s">
        <v>11</v>
      </c>
      <c r="B143" s="5" t="s">
        <v>22</v>
      </c>
      <c r="C143" s="5" t="s">
        <v>270</v>
      </c>
      <c r="D143" s="5" t="s">
        <v>105</v>
      </c>
      <c r="E143" s="15">
        <v>87707.87</v>
      </c>
    </row>
    <row r="144" spans="1:5" x14ac:dyDescent="0.25">
      <c r="A144" s="5" t="s">
        <v>11</v>
      </c>
      <c r="B144" s="5" t="s">
        <v>33</v>
      </c>
      <c r="C144" s="5" t="s">
        <v>261</v>
      </c>
      <c r="D144" s="5" t="s">
        <v>54</v>
      </c>
      <c r="E144" s="15">
        <v>7898.55</v>
      </c>
    </row>
    <row r="145" spans="1:5" x14ac:dyDescent="0.25">
      <c r="A145" s="5" t="s">
        <v>12</v>
      </c>
      <c r="B145" s="5" t="s">
        <v>33</v>
      </c>
      <c r="C145" s="5" t="s">
        <v>225</v>
      </c>
      <c r="D145" s="5" t="s">
        <v>54</v>
      </c>
      <c r="E145" s="15">
        <v>995.44</v>
      </c>
    </row>
    <row r="146" spans="1:5" x14ac:dyDescent="0.25">
      <c r="A146" s="5" t="s">
        <v>14</v>
      </c>
      <c r="B146" s="5" t="s">
        <v>33</v>
      </c>
      <c r="C146" s="5" t="s">
        <v>53</v>
      </c>
      <c r="D146" s="5" t="s">
        <v>54</v>
      </c>
      <c r="E146" s="15">
        <v>14320.01</v>
      </c>
    </row>
    <row r="147" spans="1:5" x14ac:dyDescent="0.25">
      <c r="A147" s="5" t="s">
        <v>17</v>
      </c>
      <c r="B147" s="5" t="s">
        <v>33</v>
      </c>
      <c r="C147" s="5" t="s">
        <v>184</v>
      </c>
      <c r="D147" s="5" t="s">
        <v>54</v>
      </c>
      <c r="E147" s="15">
        <v>5792.27</v>
      </c>
    </row>
    <row r="148" spans="1:5" x14ac:dyDescent="0.25">
      <c r="A148" s="5" t="s">
        <v>16</v>
      </c>
      <c r="B148" s="5" t="s">
        <v>33</v>
      </c>
      <c r="C148" s="5" t="s">
        <v>75</v>
      </c>
      <c r="D148" s="5" t="s">
        <v>54</v>
      </c>
      <c r="E148" s="15">
        <v>10449.780000000001</v>
      </c>
    </row>
    <row r="149" spans="1:5" x14ac:dyDescent="0.25">
      <c r="A149" s="5" t="s">
        <v>18</v>
      </c>
      <c r="B149" s="5" t="s">
        <v>33</v>
      </c>
      <c r="C149" s="5" t="s">
        <v>145</v>
      </c>
      <c r="D149" s="5" t="s">
        <v>54</v>
      </c>
      <c r="E149" s="15">
        <v>24560.86</v>
      </c>
    </row>
    <row r="150" spans="1:5" x14ac:dyDescent="0.25">
      <c r="A150" s="5" t="s">
        <v>32</v>
      </c>
      <c r="B150" s="5" t="s">
        <v>33</v>
      </c>
      <c r="C150" s="5" t="s">
        <v>232</v>
      </c>
      <c r="D150" s="5" t="s">
        <v>54</v>
      </c>
      <c r="E150" s="15">
        <v>4414.5</v>
      </c>
    </row>
    <row r="151" spans="1:5" ht="30" x14ac:dyDescent="0.25">
      <c r="A151" s="5" t="s">
        <v>17</v>
      </c>
      <c r="B151" s="5" t="s">
        <v>23</v>
      </c>
      <c r="C151" s="5" t="s">
        <v>174</v>
      </c>
      <c r="D151" s="5" t="s">
        <v>175</v>
      </c>
      <c r="E151" s="15">
        <v>23743.35</v>
      </c>
    </row>
    <row r="152" spans="1:5" x14ac:dyDescent="0.25">
      <c r="A152" s="5" t="s">
        <v>11</v>
      </c>
      <c r="B152" s="5" t="s">
        <v>22</v>
      </c>
      <c r="C152" s="5" t="s">
        <v>271</v>
      </c>
      <c r="D152" s="5" t="s">
        <v>272</v>
      </c>
      <c r="E152" s="15">
        <v>70321.100000000006</v>
      </c>
    </row>
    <row r="153" spans="1:5" x14ac:dyDescent="0.25">
      <c r="A153" s="5" t="s">
        <v>32</v>
      </c>
      <c r="B153" s="5" t="s">
        <v>22</v>
      </c>
      <c r="C153" s="5" t="s">
        <v>273</v>
      </c>
      <c r="D153" s="5" t="s">
        <v>272</v>
      </c>
      <c r="E153" s="15">
        <v>325.49</v>
      </c>
    </row>
    <row r="154" spans="1:5" x14ac:dyDescent="0.25">
      <c r="A154" s="5" t="s">
        <v>32</v>
      </c>
      <c r="B154" s="5" t="s">
        <v>8</v>
      </c>
      <c r="C154" s="5" t="s">
        <v>230</v>
      </c>
      <c r="D154" s="5" t="s">
        <v>231</v>
      </c>
      <c r="E154" s="15">
        <v>243.9</v>
      </c>
    </row>
  </sheetData>
  <autoFilter ref="A3:E3">
    <sortState ref="A4:E148">
      <sortCondition ref="A3"/>
    </sortState>
  </autoFilter>
  <conditionalFormatting sqref="A4:E154">
    <cfRule type="expression" dxfId="10" priority="2">
      <formula>$A4="Y Gymraeg"</formula>
    </cfRule>
    <cfRule type="expression" dxfId="9" priority="3">
      <formula>$A4="Adwyfio Canol Tref"</formula>
    </cfRule>
    <cfRule type="expression" dxfId="8" priority="4">
      <formula>$A4="Mannau Agored"</formula>
    </cfRule>
    <cfRule type="expression" dxfId="7" priority="5">
      <formula>$A4="Llyfrgelloedd"</formula>
    </cfRule>
    <cfRule type="expression" dxfId="6" priority="6">
      <formula>$A4="Priffyrdd"</formula>
    </cfRule>
    <cfRule type="expression" dxfId="5" priority="7">
      <formula>$A4="Amddiffynfeydd Llifogydd"</formula>
    </cfRule>
    <cfRule type="expression" dxfId="4" priority="8">
      <formula>$A4="Addysg"</formula>
    </cfRule>
    <cfRule type="expression" dxfId="3" priority="9">
      <formula>$A4="Cynefin yr Arfordir"</formula>
    </cfRule>
    <cfRule type="expression" dxfId="2" priority="10">
      <formula>$A4="Rhandiroedd"</formula>
    </cfRule>
    <cfRule type="expression" dxfId="1" priority="11">
      <formula>$A4="Tai Fforddiadwy"</formula>
    </cfRule>
  </conditionalFormatting>
  <conditionalFormatting sqref="A4:E154">
    <cfRule type="expression" dxfId="0" priority="1">
      <formula>$A4="Rheoli Gwastraff"</formula>
    </cfRule>
  </conditionalFormatting>
  <hyperlinks>
    <hyperlink ref="A2" r:id="rId1"/>
  </hyperlinks>
  <pageMargins left="0.7" right="0.7" top="0.75" bottom="0.75" header="0.3" footer="0.3"/>
  <pageSetup paperSize="9" orientation="portrait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A58FF7635AECB4CAAD775A39CC901B1" ma:contentTypeVersion="18" ma:contentTypeDescription="Create a new document." ma:contentTypeScope="" ma:versionID="18ae0209727c3c2436badf69bd794fc9">
  <xsd:schema xmlns:xsd="http://www.w3.org/2001/XMLSchema" xmlns:xs="http://www.w3.org/2001/XMLSchema" xmlns:p="http://schemas.microsoft.com/office/2006/metadata/properties" xmlns:ns3="0787869c-c3c1-4981-aac5-d8ec9d407247" xmlns:ns4="fe3d20d4-9d8b-4a14-b7db-004b48d1c0b2" targetNamespace="http://schemas.microsoft.com/office/2006/metadata/properties" ma:root="true" ma:fieldsID="e8f271aca038771963f89a306e01f4ce" ns3:_="" ns4:_="">
    <xsd:import namespace="0787869c-c3c1-4981-aac5-d8ec9d407247"/>
    <xsd:import namespace="fe3d20d4-9d8b-4a14-b7db-004b48d1c0b2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  <xsd:element ref="ns4:MediaServiceDateTaken" minOccurs="0"/>
                <xsd:element ref="ns4:MediaLengthInSeconds" minOccurs="0"/>
                <xsd:element ref="ns4:MediaServiceLocation" minOccurs="0"/>
                <xsd:element ref="ns4:_activity" minOccurs="0"/>
                <xsd:element ref="ns4:MediaServiceObjectDetectorVersions" minOccurs="0"/>
                <xsd:element ref="ns4:MediaServiceSystemTag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87869c-c3c1-4981-aac5-d8ec9d40724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3d20d4-9d8b-4a14-b7db-004b48d1c0b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fe3d20d4-9d8b-4a14-b7db-004b48d1c0b2" xsi:nil="true"/>
  </documentManagement>
</p:properties>
</file>

<file path=customXml/itemProps1.xml><?xml version="1.0" encoding="utf-8"?>
<ds:datastoreItem xmlns:ds="http://schemas.openxmlformats.org/officeDocument/2006/customXml" ds:itemID="{31D970F3-5EFA-4FED-86E5-34A00997E73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787869c-c3c1-4981-aac5-d8ec9d407247"/>
    <ds:schemaRef ds:uri="fe3d20d4-9d8b-4a14-b7db-004b48d1c0b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51CECE9-13E1-4AB4-9E90-69069ECB4AC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30F342B-FD8B-4632-9B16-AC0ACBBD0A8B}">
  <ds:schemaRefs>
    <ds:schemaRef ds:uri="http://schemas.microsoft.com/office/2006/documentManagement/types"/>
    <ds:schemaRef ds:uri="0787869c-c3c1-4981-aac5-d8ec9d407247"/>
    <ds:schemaRef ds:uri="http://purl.org/dc/elements/1.1/"/>
    <ds:schemaRef ds:uri="fe3d20d4-9d8b-4a14-b7db-004b48d1c0b2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Crynodeb</vt:lpstr>
      <vt:lpstr>Manylion</vt:lpstr>
    </vt:vector>
  </TitlesOfParts>
  <Company>Conwy County Borough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2024 12 Available funds En</dc:title>
  <dc:creator>Pauline Spencer</dc:creator>
  <cp:lastModifiedBy>Pauline Spencer</cp:lastModifiedBy>
  <dcterms:created xsi:type="dcterms:W3CDTF">2023-08-23T10:40:19Z</dcterms:created>
  <dcterms:modified xsi:type="dcterms:W3CDTF">2025-02-21T13:40:18Z</dcterms:modified>
  <cp:keywords>
  </cp:keywords>
  <dc:subject>@Title</dc:subject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0x010100BA58FF7635AECB4CAAD775A39CC901B1</vt:lpwstr>
  </property>
</Properties>
</file>